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_Nazar\Documents\AKTUALNE DOKUMENTY\PRZETARGI PZP\2025 rok\30. Kardiologia\3. SWZ+ogłoszenie\1. SWZ\"/>
    </mc:Choice>
  </mc:AlternateContent>
  <xr:revisionPtr revIDLastSave="0" documentId="13_ncr:1_{19E13BF1-8F9A-4B64-96F5-14DA00061843}" xr6:coauthVersionLast="47" xr6:coauthVersionMax="47" xr10:uidLastSave="{00000000-0000-0000-0000-000000000000}"/>
  <bookViews>
    <workbookView xWindow="28680" yWindow="1185" windowWidth="21840" windowHeight="13140" activeTab="1" xr2:uid="{DE4D894C-CC45-46E1-A27B-6CF1881668A0}"/>
  </bookViews>
  <sheets>
    <sheet name="Formularz cenowy-cz. 2" sheetId="1" r:id="rId1"/>
    <sheet name="Szczeg. opis przd. zam.-cz. 2" sheetId="2" r:id="rId2"/>
  </sheets>
  <definedNames>
    <definedName name="_xlnm.Print_Area" localSheetId="0">'Formularz cenowy-cz. 2'!$A$1:$H$14</definedName>
    <definedName name="_xlnm.Print_Area" localSheetId="1">'Szczeg. opis przd. zam.-cz. 2'!$A$1:$D$225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H8" i="1" s="1"/>
  <c r="F9" i="1"/>
  <c r="H9" i="1" s="1"/>
  <c r="F10" i="1"/>
  <c r="H10" i="1" s="1"/>
  <c r="F11" i="1"/>
  <c r="H11" i="1" s="1"/>
  <c r="F7" i="1"/>
  <c r="H7" i="1" l="1"/>
  <c r="H12" i="1" s="1"/>
  <c r="F12" i="1"/>
</calcChain>
</file>

<file path=xl/sharedStrings.xml><?xml version="1.0" encoding="utf-8"?>
<sst xmlns="http://schemas.openxmlformats.org/spreadsheetml/2006/main" count="463" uniqueCount="190">
  <si>
    <t>FORMULARZ CENOWY</t>
  </si>
  <si>
    <t>Lp.</t>
  </si>
  <si>
    <t>Opis elementów składowych zamówienia</t>
  </si>
  <si>
    <t>Jm</t>
  </si>
  <si>
    <t>Zapotrzebowanie</t>
  </si>
  <si>
    <t xml:space="preserve"> Cena jednostkowa netto</t>
  </si>
  <si>
    <t>Wartość łączna netto</t>
  </si>
  <si>
    <t>Stawka podatku VAT (liczba całkowita)</t>
  </si>
  <si>
    <t>Wartość łączna brutto</t>
  </si>
  <si>
    <t>szt</t>
  </si>
  <si>
    <t>X</t>
  </si>
  <si>
    <t>Zamawiający prosi o załączenie formularza również w wersji edytowalnej.</t>
  </si>
  <si>
    <t>Wymagane warunki</t>
  </si>
  <si>
    <t>SZCZEGÓŁOWY OPIS PRZEDMIOTU ZAMÓWIENIA</t>
  </si>
  <si>
    <t>Wartość wymagana</t>
  </si>
  <si>
    <t>Parametry oferowane (wpisać tak/nie, gdzie wymagane podać)</t>
  </si>
  <si>
    <t>I.</t>
  </si>
  <si>
    <r>
      <t>Razem -</t>
    </r>
    <r>
      <rPr>
        <sz val="11"/>
        <rFont val="Times New Roman"/>
        <family val="1"/>
        <charset val="238"/>
      </rPr>
      <t xml:space="preserve"> (liczba)</t>
    </r>
  </si>
  <si>
    <t>II.</t>
  </si>
  <si>
    <t>III.</t>
  </si>
  <si>
    <t>Autoryzowany przez producenta serwis gwarancyjny i pogwarancyjny na terenie Polski.</t>
  </si>
  <si>
    <t>IV.</t>
  </si>
  <si>
    <t>V.</t>
  </si>
  <si>
    <t>Część nr 2</t>
  </si>
  <si>
    <t>Zamawiający prosi o załączenie szczegółowego opisu przedmiotu zamówienia również w wersji edytowalnej.</t>
  </si>
  <si>
    <t>TAK, podać</t>
  </si>
  <si>
    <t>TAK</t>
  </si>
  <si>
    <t>Możliwość edycji każdego pobudzenia, jego oceny, reklasyfikacji i pomiaru. Możliwość tworzenia własnych wzorców.</t>
  </si>
  <si>
    <t>Arytmie nadkomorowe: napadowe częstoskurcze, tachykardie, bradykardie, SVE, pauzy.</t>
  </si>
  <si>
    <t>Prezentacja histogramów pobudzeń VE, SVE, normalnych: odstęp, %przedwczesności, pole powierzchni. Histogram odstępów R-R. Przykłady.</t>
  </si>
  <si>
    <t>Model/typ.</t>
  </si>
  <si>
    <t>Producent.</t>
  </si>
  <si>
    <t>Fabrycznie nowy.</t>
  </si>
  <si>
    <t>Rok produkcji min. 2025.</t>
  </si>
  <si>
    <t>Ocena zapisów 3-kanałowych.</t>
  </si>
  <si>
    <t>Możliwość dodatkowego grupowania pobudzeń - dodawanie, łączenie szablonów, wyszukiwanie pobudzeń podobnych do wybranych przez operatora w ramach poszczególnych grup templetów.</t>
  </si>
  <si>
    <t>Możliwość automatycznej reklasyfikacji pobudzeń wg poszczególnych kanałów EKG (autosortowanie wieloogniskowe VE).</t>
  </si>
  <si>
    <t>Dodatkowe narzędzia do szybkiej oceny poszczególnych pobudzeń: sekwencja, złożenie, wykres Poincare’a dla każdego szablonu.</t>
  </si>
  <si>
    <t>Możliwość oznaczania fragmentów EKG jako artefakt.</t>
  </si>
  <si>
    <t>Arytmie komorowe: tachykardie komorowe, pary, bigeminie/trigeminie, VE, R/T.</t>
  </si>
  <si>
    <t>Możliwość zmiany czasu trwania pauz bezpośrednio w oknie przykładów zdarzeń i automatycznej reanalizy badania.</t>
  </si>
  <si>
    <t>Przykłady Min. i Max. HR.</t>
  </si>
  <si>
    <t>Możliwość odrzucenia zdarzeń nieprawidłowo zaklasyfikowanych  pojedynczo, strony, wszystkich. Możliwość ręcznego zachowania zdarzenia jako przykład do raportu.</t>
  </si>
  <si>
    <t>Możliwość automatycznego zapamiętywania przykładów z każdego typu zdarzeń do raportu.</t>
  </si>
  <si>
    <t>Możliwość szybkiego przeglądania zapisu przez stronicowanie. Możliwość ustawienia rozdzielczości 30s/wiersz i prezentacja wartości HR i ST dla każdej minuty.</t>
  </si>
  <si>
    <t>Analiza migotania przedsionków: 
1) automatyczne wykrywanie epizodów migotania, 
2) możliwość edycji epizodów, dodawania i usuwania
3) możliwość oceny odstępów pomiędzy poszczególnymi pobudzeniami
4) możliwość szybkiej oceny zmian załamka P 
5) możliwość usuwania pobudzeń nadkomorowych z okresów migotania
6) możliwość zamiany pobudzeń komorowych na zaberrowane.</t>
  </si>
  <si>
    <t>Analiza ST: 
1) ocena przemieszczenia i nachylenia ST z całego zapisu EKG niezależnie dla każdego kanału
2) możliwość zmiany kryteriów uniesienia/obniżenia ST i linii bazowej dla każdego kanału.</t>
  </si>
  <si>
    <t>Analiza zmienności rytmu zatokowego w dziedzinie czasu i częstotliwości:
1)	możliwość zmiany progów częstotliwościowych
2)	tabelaryczna prezentacja wartości statystycznych w odstępach 5-minutowych z możliwością eksportu do pliku XLS
3)	możliwość podziału 24h na 2 podokresy
4)	plot Lorenza z kolorowym oznaczeniem rodzajów pobudzeń, możliwością wyświetlania tylko wybranych pobudzeń. Prezentacja pasków EKG dla wybranych elementów wykresu
5)	ocena wpływu leków na moc widma – automatyczne przeliczenie mocy widma po wprowadzeniu informacji o czasie i nazwie leku.</t>
  </si>
  <si>
    <t>Analiza QT:
1)	prezentacja trendów QT i QTc z podaniem wartości
2)	histogram wartości QTc w poszczególnych przedziałach czasowych
3)	ocena skorygowanego QT z możliwością wyboru zakresu HR
4)	informacja o max wartościach QT i QTc wraz z czasem wystąpienia
5)	wartości statystyczne QTc
6)	prezentacja markerów pomiarowych dla analizy QT na zapisie EKG.</t>
  </si>
  <si>
    <t>Analiza późnych potencjałów w dziedzinie czasu i częstotliwości, wybór zespołów QRS do analizy.</t>
  </si>
  <si>
    <t>Ocena pracy różnych typów stymulatorów.</t>
  </si>
  <si>
    <t>TAK/NIE
Tak - 10 pkt.
Nie - 0 pkt.</t>
  </si>
  <si>
    <t>Prezentacja w formie tabeli istotnych zdarzeń EKG np. HR, ST arytmie. Możliwość przejścia do zapisu EKG.</t>
  </si>
  <si>
    <t>Wektokardiografia: możliwość przeglądu i analizy pętli wektokardiograficznych z pierwszych 6 minut zapisu EKG wykreślonych w sposób ciągły.</t>
  </si>
  <si>
    <t>Dodatkowy kanał dla wizualizacji pików rozrusznika.</t>
  </si>
  <si>
    <t>Tworzenie raportów w oparciu o szablony zdefiniowane przez użytkownika.</t>
  </si>
  <si>
    <t>Możliwość zabezpieczenia otwarcia programu i dostępu do danych osobowych wrażliwych pacjentów poprzez hasło użytkownika.</t>
  </si>
  <si>
    <t>Oprogramowanie w języku polskim.</t>
  </si>
  <si>
    <t>System holterowski kompatybilny z systemem Windows 11.</t>
  </si>
  <si>
    <t>Zestaw komputerowy o min. parametrach:
1)	Monitor 24 cale
2)	Procesor Intel Core 5
3)	System operacyjny Windows 11 Pro
4)	Pamięć 16 GB
5)	Dysk twardy SSD 512 GB
6)	Zasilacz min. 160 W 
7)	Grafika - Zintegrowany układ graficzny
8)	Głośnik wewnętrzny
9)	CD ROM/DVD ROM 
10)	Klawiatura i mysz.</t>
  </si>
  <si>
    <t>DODATKOWO</t>
  </si>
  <si>
    <t>Czas reakcji na zgłoszenie awarii max 24 godziny w dni robocze (liczone od pn-pt z wyłączeniem dni ustawowo wolnych od pracy). Wymagany czas usunięcia usterki max 5 dni od zgłoszenia.</t>
  </si>
  <si>
    <t>W okresie gwarancji przeglądy zgodnie z zaleceniami producenta w cenie oferty (w tym na zakończenie gwarancji).</t>
  </si>
  <si>
    <t>Gwarancja min. 24 miesiące.</t>
  </si>
  <si>
    <t>Szkolenie personelu medycznego z obsługi w uzgodnionych terminach z Zamawiającym.</t>
  </si>
  <si>
    <t>Instrukcja obsługi w języku polskim, karta gwarancyjna oraz wykaz podmiotów upoważnionych przez wytwórcę lub autoryzowanego przedstawiciela do wykonania napraw i przeglądów (przy dostawie).</t>
  </si>
  <si>
    <t>Dostawa, montaż i uruchomienie urządzenia w siedzibie Zamawiającego w cenie oferty.</t>
  </si>
  <si>
    <t>Dostępność do części przez okres min. 5 lat.</t>
  </si>
  <si>
    <t>Serwis pogwarancyjny, odpłatny przez okres min. 5 lat.</t>
  </si>
  <si>
    <t>Rejestrator holterowski EKG - 5 szt.</t>
  </si>
  <si>
    <t>Rejestrator cyfrowy z zapisem 3 kanałowego EKG do 5 dni.</t>
  </si>
  <si>
    <t>Zapis w pamięci wewnętrznej (stałej) rejestratora.</t>
  </si>
  <si>
    <t>Detekcja impulsów stymulatora.</t>
  </si>
  <si>
    <t>Częstotliwość próbkowania sygnału EKG min. 4000Hz.</t>
  </si>
  <si>
    <t>Rejestracja 3 kanałów EKG z 7 elektrod.</t>
  </si>
  <si>
    <t>Rejestrator wyposażony w złącze HDMI (dla eliminacji zakłóceń) wspólne dla kabla pacjenta i transmisji zarejestrowanego badania do systemu holterowskiego.</t>
  </si>
  <si>
    <t>Ekranowanie kabla pacjenta.</t>
  </si>
  <si>
    <t>Impedancja wejściowa ≥2MΩ.</t>
  </si>
  <si>
    <t>CMRR &gt;60dB.</t>
  </si>
  <si>
    <t>Możliwość podglądu na PC rejestrowanego sygnału EKG poprzez podłączenie rejestratora na pomocą kablowego interface’u.</t>
  </si>
  <si>
    <t>Zasilanie z 1 baterii lub akumulatora AAA.</t>
  </si>
  <si>
    <t>Wbudowany przycisk EVENT dla pacjenta.</t>
  </si>
  <si>
    <t>Rejestrator kompatybilny z systemem holterowskim CardioScan</t>
  </si>
  <si>
    <t>Instrukcja obsługi w języku polskim, paszport techniczny, karta gwarancyjna oraz wykaz podmiotów upoważnionych przez wytwórcę lub autoryzowanego przedstawiciela do wykonania napraw i przeglądów (przy dostawie).</t>
  </si>
  <si>
    <t>Dostępność do części przez okres min. 10 lat.</t>
  </si>
  <si>
    <t>Serwis pogwarancyjny, odpłatny przez okres min. 10 lat.</t>
  </si>
  <si>
    <t>Rejestrator ciśnieniowy - 5 szt.</t>
  </si>
  <si>
    <t>REJESTRATOR</t>
  </si>
  <si>
    <t>Pomiar ciśnienia metodą oscylometryczną.</t>
  </si>
  <si>
    <t>Programowanie min. 3 okresów pomiarowych z poziomu dedykowanego oprogramowania.</t>
  </si>
  <si>
    <t>Programowanie częstości pomiarów dla każdego okresu z poziomu dedykowanego oprogramowania: 5/10/15/20/30/45/60/90/120min.</t>
  </si>
  <si>
    <t>Aparat wyposażony w gniazdo microUSB do komunikacji z komputerem.</t>
  </si>
  <si>
    <t>Możliwość wykonania do 250 pomiarów.</t>
  </si>
  <si>
    <t>Zakres pomiarów ciśnienia: 
1)	skurczowego 40÷260mmHg
2)	rozkurczowego 25÷200mmHg.</t>
  </si>
  <si>
    <t>Dokładność: ±2% lub ± 3mmHg (w zależności, która wartość jest większa).</t>
  </si>
  <si>
    <t>Zakres pomiaru tętna: 40÷200bpm.</t>
  </si>
  <si>
    <t>2 rozmiary wielorazowych mankietów w zestawie z rejestratorem.</t>
  </si>
  <si>
    <t>Mankiety wyposażone w elastyczne rękawy zapobiegające zsuwaniu się z ramienia pacjenta.</t>
  </si>
  <si>
    <t>Rejestrator wyposażony w przyciski do:
1)	ręcznego wykonania pomiaru poza zaprogramowanym harmonogramem
2)	zmiany okresu monitorowania dzień/noc
3)	zapisania zdarzenia lub rozpoczęcia sekwencji pomiarów dla sprawdzenia reakcji pacjenta na podaną dawkę leku.</t>
  </si>
  <si>
    <t>Wbudowany wyświetlacz LCD z możliwością prezentacji wykonanego pomiaru ciśnienia, tętna, ikon dzień/noc, symbolu baterii przy niskim stanie naładowania baterii/akumulatora.</t>
  </si>
  <si>
    <t>Prezentacja wartości napięcia źródła zasilania rejestratora przy jego uruchomieniu.</t>
  </si>
  <si>
    <t>Zasilanie rejestratora: 2 baterie AA.</t>
  </si>
  <si>
    <t>Możliwość zastosowania akumulatorów.</t>
  </si>
  <si>
    <t>OPROGRAMOWANIE</t>
  </si>
  <si>
    <t>Prezentacja średnich godzinowych w formie graficznej.</t>
  </si>
  <si>
    <t>Komunikacja z rejestratorem poprzez kabel microUSB-USB.</t>
  </si>
  <si>
    <t>Wbudowana baza danych pacjentów.</t>
  </si>
  <si>
    <t>Wyświetlanie w formie tabelarycznej wszystkich wykonanych pomiarów z zaznaczeniem pomiarów wykonanych na żądanie i znaczników zdarzeń pacjenta. Możliwość zaznaczenia okresu „białego fartucha” i porannego wzrostu ciśnienia.</t>
  </si>
  <si>
    <t>Możliwość ręcznego wpisania komentarza do każdego pomiaru lub wybrania z listy proponowanych komentarzy.</t>
  </si>
  <si>
    <t>Informacja o błędnym pomiarze.</t>
  </si>
  <si>
    <t>Możliwość usuwania pomiarów z analizy.</t>
  </si>
  <si>
    <t>Możliwość rekonfiguracji okresów badania (zakresów czasowych) dla wykonanego badania.</t>
  </si>
  <si>
    <t>Wbudowany kalkulator progów pediatrycznych.</t>
  </si>
  <si>
    <t>Możliwość edycji danych pacjenta.</t>
  </si>
  <si>
    <t>Możliwość wpisania (i edycji) przez lekarza wywiadu, aktualnego leczenia z podaniem leków, ich dawki i częstotliwości podawania, opisu.</t>
  </si>
  <si>
    <t>Prezentacja wyników statystycznych badania: SYS, DIA, HR, MAP, PP,  ładunek BP, spadek podczas snu. Wszystkie wyniki z podziałem na okresy i łącznie dla całego badania.</t>
  </si>
  <si>
    <t>Prezentacja średnich godzinowych w formie tabelarycznej wartości: SYS, DIA, HR, MAP, PP, PRP/1000.</t>
  </si>
  <si>
    <t>Możliwość porównania 2 badań tego samego pacjenta w formie tabelarycznej i graficznej poprzez prezentację:- tabeli ze średnimi godzinowymi obydwu badań i różnicą wartości dla SYS, DIA, HR, MAP, PP, PRP/1000- trendów średnich godzinowych wszystkich wartości z tabeli - trendu różnic wartości pomiędzy badaniami.</t>
  </si>
  <si>
    <t>Wbudowana analiza AASI.</t>
  </si>
  <si>
    <t>Możliwość wyboru automatycznego podsumowania badania na podstawie norm JNC7/AHA, ESH, pediatrycznej AHA.</t>
  </si>
  <si>
    <t>Możliwość konfiguracji raportu.</t>
  </si>
  <si>
    <t>Możliwość programowania różnych konfiguracji ustawień oprogramowania.</t>
  </si>
  <si>
    <t>Możliwość eksportu raportu w formie pliku PDF.</t>
  </si>
  <si>
    <t>Możliwość eksportu wykonanego badania do pliku ASCII, XML, GDT. Wbudowany konfigurator eksportu.</t>
  </si>
  <si>
    <t>Możliwość eksportu wybranego badania za pomocą poczty e-mail.</t>
  </si>
  <si>
    <t>Możliwość konfiguracji kolorystyki i typów wykresów.</t>
  </si>
  <si>
    <t>Możliwość testu poprawności komunikacji oprogramowania z rejestratorem.</t>
  </si>
  <si>
    <t>Możliwość współpracy z rejestratorem wyposażonym w funkcję pomiaru ciśnienia centralnego.</t>
  </si>
  <si>
    <t>Możliwość konfiguracji wielu użytkowników z dostępem chronionym hasłem.</t>
  </si>
  <si>
    <t>Funkcja automatycznego wylogowania użytkownika po określonym (konfigurowalnym) okresie bezczynności.</t>
  </si>
  <si>
    <t>Aparat EKG - 3 szt.</t>
  </si>
  <si>
    <t>PARAMETRY OGÓLNE</t>
  </si>
  <si>
    <t>Mobilny zestaw do spoczynkowych badań EKG, który składa się z aparatu, wózka medycznego kompatybilny z aparatem EKG – wyrób medyczny z certyfikatem.</t>
  </si>
  <si>
    <t>Rejestracja 12 standardowych odprowadzeń EKG.</t>
  </si>
  <si>
    <t>Prezentacja na wyświetlaczu 1, 3, 6 lub 12 przebiegów EKG, wyników analizy i interpretacji, badań zapisanych w pamięci.</t>
  </si>
  <si>
    <t>Wydruk dodatkowych odprowadzeń rytmów (3x4+1, 3x4+2, 3x4+3, 4x3+1, 4x3+2, 4x3+3, 6x2+1, 6x2+2, 6x2+3).</t>
  </si>
  <si>
    <t>Pomiar interwałów R-R, P-Q, Q-T, oraz czasów trwania P i QRS . Ciągły pomiar HR- prezentacja na wyświetlaczu.</t>
  </si>
  <si>
    <t>Możliwe rodzaje badań: ręczne, AUTO, automatyczne do schowka, AUTOMANUAL, LONG.</t>
  </si>
  <si>
    <t>Regulowana długość zapisu badania automatycznego – w przedziale od 6 do 30 sekund.</t>
  </si>
  <si>
    <t>Tryb LONG: zapis 1-15 minut (wydruk: 1-3 odprowadzeń).</t>
  </si>
  <si>
    <t>Zapis wsteczny EKG (1-30 sekund) przy badaniu automatycznym do schowka i przy badaniu ręcznym.</t>
  </si>
  <si>
    <t>Zapis automatyczny z funkcją zapisu do „schowka” sygnału EKG ze wszystkich 12 odprowadzeń jednocześnie, a następnie w zależności od ustawień: wydrukowanie badania, analizy, interpretacji lub zapisanie badania do bazy.</t>
  </si>
  <si>
    <t>Definiowalne etapy badania według ustalonych parametrów przy badaniu AUTOMANUAL.</t>
  </si>
  <si>
    <t>Łatwa obsługa dzięki menu obsługiwanemu za pomocą panelu dotykowego.</t>
  </si>
  <si>
    <t>Wbudowana klawiatura membranowa alfanumeryczna.</t>
  </si>
  <si>
    <t>Możliwość ustawienia parametrów przebiegów: prędkości, czułości i intensywności wydruku.</t>
  </si>
  <si>
    <t>Prędkości zapisu: 5/6,25/10/ 12,5/25/50 mm/s.</t>
  </si>
  <si>
    <t>Czułość: 2,5/5/10/20 mm/mV.</t>
  </si>
  <si>
    <t>Kolorowy ekran dotykowy, przekątna, min. 7" umożliwiający jednoczesne wyświetlanie 12 krzywych EKG.</t>
  </si>
  <si>
    <t>Przeglądanie na wyświetlaczu zapisanych w pamięci badań, z możliwością zmiany ilości odprowadzeń, wzmocnienia i prędkości.</t>
  </si>
  <si>
    <t>Ciągły pomiar częstości akcji serca (HR) i jego prezentacja na wyświetlaczu.</t>
  </si>
  <si>
    <t>Praca na otwartym sercu - aparat przystosowany do bezpośredniej pracy na otwartym sercu.</t>
  </si>
  <si>
    <t>Wykrywanie i prezentacja impulsów stymulujących.</t>
  </si>
  <si>
    <t>Dźwiękowa sygnalizacja wykrytych pobudzeń stymulatora serca.</t>
  </si>
  <si>
    <t>Detekcja INOP odpięcia elektrody niezależna dla każdego kanału.</t>
  </si>
  <si>
    <t>Zabezpieczenie przed impulsem defibrylującym.</t>
  </si>
  <si>
    <t>Szerokość papieru: 112 mm.</t>
  </si>
  <si>
    <t>Wydruk z bazy pacjentów; możliwość wydruku dodatkowych informacji o badaniu i pacjencie.</t>
  </si>
  <si>
    <t>Wydruk na drukarce aparatu lub zewnętrznej drukarce PCL5/PCL6.</t>
  </si>
  <si>
    <t>Baza pacjentów i badań; pamięć min. 14 000 badań.</t>
  </si>
  <si>
    <t>Wykonanie min. 280 badań automatycznych w trybie pracy akumulatorowej.</t>
  </si>
  <si>
    <t>Częstotliwość próbkowania: 8000 Hz na kanał.</t>
  </si>
  <si>
    <t>Waga aparatu maks. 1,5 kg.</t>
  </si>
  <si>
    <t>Realizacja zleceń w standardzie HL7.</t>
  </si>
  <si>
    <t>Eksport badań do pamięci USB, bezpośrednio do wybranego katalogu w komputerze, na skrzynkę e-mail lub na inny aparat za pomocą usługi EKG-MAIL.</t>
  </si>
  <si>
    <t>Trzy porty USB.</t>
  </si>
  <si>
    <t>Bezprzewodowa komunikacja z siecią LAN lub Internet (Wi-Fi).</t>
  </si>
  <si>
    <t>Przewodowa komunikacja z siecią LAN lub Internet.</t>
  </si>
  <si>
    <t>Automatyczna analiza i interpretacja zgodna z EN 60601-2-51 (baza CSE) - wyniki analizy i interpretacji zależne od wieku i płci pacjenta.</t>
  </si>
  <si>
    <t>W zestawie: 
1)	elektrody kończynowe - 4 szt. 
2)	elektrody przedsercowe - 6 szt.
3)	kabel EKG - 1 szt.
4)	kabel zasilania sieciowego - 1 szt.
5)	papier R-A4 szerokość 112 mm - 1 szt.
6)	żel do EKG - 1 szt.
7)	wózek kompatybilny z aparatem EKG.</t>
  </si>
  <si>
    <t>Wózek wyposażony w:
1)	obrotowy wysięgnik na kabel pacjenta
2)	pokrętło blokady wysięgnika na kabel pacjenta
3)	pojemnik na akcesoria
4)	przednie i tylne kółka blokowane hamulcem
5)	śruby zabezpieczające elektrokardiograf
6)	uchwyt służący do zawinięcia zwisających kabli
7)	wózek medyczny, deklaracja zgodności.</t>
  </si>
  <si>
    <t>Stymulator serca - 1 szt.</t>
  </si>
  <si>
    <t>Czasowy stymulator odpowiada wymogom normy IEC 60601-1.</t>
  </si>
  <si>
    <t>Generator impulsów przeznaczony do czasowej stymulacji przeciwdziałającej bradykardii w trybie asynchronicznym lub trybie na żądanie (synchronicznym) (AAI, AOO, VVI, VOO w zakresie 30-200 bpm lub stymulacja salwą dla tachyarytmii przedsionkowych do 800 bpm) o czułości w zakresie 0,4 – 20 mV, szerokości impulsu 1,5 ms i impedancji wyjściowej 40000 ohm.</t>
  </si>
  <si>
    <t>Jednojamowy stymulator z zewnętrznym generatorem impulsów (EPG) przeznaczony do stosowania w połączeniu z układem odprowadzeń do stymulacji serca do czasowej stymulacji przedsionkowej lub komorowej w warunkach klinicznych.</t>
  </si>
  <si>
    <t>Tryby stymulacji AAI, AOO, VVI, VOO.</t>
  </si>
  <si>
    <t>Szerokość impulsu (stała) 1,5 ms ±10%.</t>
  </si>
  <si>
    <t>Impedancja wejściowa 40 000 Ω.</t>
  </si>
  <si>
    <t>Wymiary max. 25 x 8 x 5 cm.</t>
  </si>
  <si>
    <t>Waga z baterią max. 550 g.</t>
  </si>
  <si>
    <t>Na wyposażeniu:  
1) zestaw elektrod endokawitarnych, 
2) dwie baterie alkaliczne w rozmiarze LR6 (typ AA), 
3) futerał.</t>
  </si>
  <si>
    <t>Kabel pacjenta - komorowy.</t>
  </si>
  <si>
    <t>System holterowski EKG</t>
  </si>
  <si>
    <t xml:space="preserve">Rejestrator holterowski EKG </t>
  </si>
  <si>
    <t xml:space="preserve">Rejestrator ciśnieniowy </t>
  </si>
  <si>
    <t xml:space="preserve">Aparat EKG </t>
  </si>
  <si>
    <t>Stymulator serca</t>
  </si>
  <si>
    <t>Możliwość włączania i wyłączania filtrów:
1)	Filtr zakłóceń sieciowych: 50 Hz, 60 Hz
2)	Filtr zakłóceń mięśniowych: 25 Hz, 35 Hz, 45 Hz
3)	Filtr izolinii: 0,15 Hz, 0,45 Hz, 0,75 Hz, 1,5 Hz</t>
  </si>
  <si>
    <t>Załącznik nr 8 do SWZ</t>
  </si>
  <si>
    <t>Załącznik nr 8A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</si>
</sst>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#,##0.00&quot; &quot;[$zł-415];[Red]&quot;-&quot;#,##0.00&quot; &quot;[$zł-415]"/>
    <numFmt numFmtId="166" formatCode="&quot; &quot;#,##0.00&quot; zł &quot;;&quot;-&quot;#,##0.00&quot; zł &quot;;&quot; &quot;&quot;-&quot;#&quot; zł &quot;;&quot; &quot;@&quot; &quot;"/>
    <numFmt numFmtId="167" formatCode="#,##0.00\ &quot;zł&quot;"/>
  </numFmts>
  <fonts count="14" x14ac:knownFonts="1">
    <font>
      <sz val="10"/>
      <color rgb="FF000000"/>
      <name val="Arial"/>
      <family val="2"/>
      <charset val="238"/>
    </font>
    <font>
      <b/>
      <i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7"/>
      <color rgb="FF00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color rgb="FF000000"/>
      <name val="Arial"/>
      <family val="2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1" fillId="0" borderId="0" xfId="0" applyNumberFormat="1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wrapText="1"/>
    </xf>
    <xf numFmtId="0" fontId="5" fillId="0" borderId="1" xfId="0" applyFont="1" applyBorder="1"/>
    <xf numFmtId="165" fontId="5" fillId="0" borderId="1" xfId="0" applyNumberFormat="1" applyFont="1" applyBorder="1"/>
    <xf numFmtId="0" fontId="5" fillId="0" borderId="1" xfId="0" applyFont="1" applyBorder="1" applyAlignment="1">
      <alignment horizontal="center"/>
    </xf>
    <xf numFmtId="166" fontId="6" fillId="0" borderId="1" xfId="0" applyNumberFormat="1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/>
    </xf>
    <xf numFmtId="167" fontId="0" fillId="0" borderId="0" xfId="0" applyNumberFormat="1" applyAlignment="1">
      <alignment horizontal="center"/>
    </xf>
    <xf numFmtId="167" fontId="8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/>
    </xf>
    <xf numFmtId="0" fontId="9" fillId="4" borderId="6" xfId="0" applyFont="1" applyFill="1" applyBorder="1" applyAlignment="1">
      <alignment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4" borderId="1" xfId="0" applyFont="1" applyFill="1" applyBorder="1" applyAlignment="1">
      <alignment horizontal="justify" vertical="center" wrapText="1"/>
    </xf>
    <xf numFmtId="0" fontId="9" fillId="4" borderId="5" xfId="0" applyFont="1" applyFill="1" applyBorder="1" applyAlignment="1">
      <alignment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vertical="center" wrapText="1"/>
    </xf>
    <xf numFmtId="0" fontId="9" fillId="4" borderId="7" xfId="0" applyFont="1" applyFill="1" applyBorder="1" applyAlignment="1">
      <alignment horizontal="justify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2066926</xdr:colOff>
      <xdr:row>0</xdr:row>
      <xdr:rowOff>285750</xdr:rowOff>
    </xdr:from>
    <xdr:to>
      <xdr:col>5</xdr:col>
      <xdr:colOff>732020</xdr:colOff>
      <xdr:row>0</xdr:row>
      <xdr:rowOff>971572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E4680CEB-2239-D170-07B3-70E1927F70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62201" y="285750"/>
          <a:ext cx="6894694" cy="68582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1171015</xdr:colOff>
      <xdr:row>0</xdr:row>
      <xdr:rowOff>106455</xdr:rowOff>
    </xdr:from>
    <xdr:to>
      <xdr:col>3</xdr:col>
      <xdr:colOff>1446955</xdr:colOff>
      <xdr:row>0</xdr:row>
      <xdr:rowOff>679529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2D08EB1A-CFE5-7845-5668-3FF0E848D3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75280" y="106455"/>
          <a:ext cx="5761219" cy="5730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539EA0-6FC9-4449-A0DC-FCB04773925C}">
  <sheetPr>
    <tabColor rgb="FF00B050"/>
  </sheetPr>
  <dimension ref="A1:H14"/>
  <sheetViews>
    <sheetView view="pageBreakPreview" zoomScaleNormal="100" zoomScaleSheetLayoutView="100" workbookViewId="0">
      <selection activeCell="C12" sqref="C12:E12"/>
    </sheetView>
  </sheetViews>
  <sheetFormatPr defaultRowHeight="12.75" x14ac:dyDescent="0.2"/>
  <cols>
    <col min="1" max="1" width="4.42578125" style="8" customWidth="1"/>
    <col min="2" max="2" width="68.85546875" customWidth="1"/>
    <col min="3" max="3" width="15.7109375" customWidth="1"/>
    <col min="4" max="4" width="19.85546875" style="8" customWidth="1"/>
    <col min="5" max="5" width="19" style="8" customWidth="1"/>
    <col min="6" max="6" width="17.7109375" style="8" customWidth="1"/>
    <col min="7" max="7" width="10.140625" style="8" customWidth="1"/>
    <col min="8" max="8" width="22" style="8" customWidth="1"/>
    <col min="9" max="9" width="9.85546875" customWidth="1"/>
    <col min="10" max="1022" width="9.140625" customWidth="1"/>
  </cols>
  <sheetData>
    <row r="1" spans="1:8" ht="95.25" customHeight="1" x14ac:dyDescent="0.2">
      <c r="A1" s="30"/>
      <c r="B1" s="30"/>
      <c r="C1" s="30"/>
      <c r="D1" s="30"/>
      <c r="E1" s="30"/>
      <c r="F1" s="30"/>
      <c r="G1" s="30"/>
      <c r="H1" s="30"/>
    </row>
    <row r="2" spans="1:8" ht="12.75" customHeight="1" x14ac:dyDescent="0.25">
      <c r="A2" s="26" t="s">
        <v>188</v>
      </c>
      <c r="B2" s="26"/>
      <c r="C2" s="1"/>
      <c r="D2" s="2"/>
      <c r="E2" s="2"/>
      <c r="F2" s="2"/>
      <c r="G2" s="2"/>
      <c r="H2" s="2"/>
    </row>
    <row r="3" spans="1:8" ht="15" x14ac:dyDescent="0.2">
      <c r="A3" s="27" t="s">
        <v>0</v>
      </c>
      <c r="B3" s="27"/>
      <c r="C3" s="27"/>
      <c r="D3" s="27"/>
      <c r="E3" s="27"/>
      <c r="F3" s="27"/>
      <c r="G3" s="27"/>
      <c r="H3" s="27"/>
    </row>
    <row r="4" spans="1:8" ht="15" x14ac:dyDescent="0.25">
      <c r="A4" s="3" t="s">
        <v>23</v>
      </c>
      <c r="B4" s="4"/>
      <c r="C4" s="4"/>
      <c r="D4" s="5"/>
      <c r="E4" s="5"/>
      <c r="F4" s="5"/>
      <c r="G4" s="5"/>
      <c r="H4" s="5"/>
    </row>
    <row r="5" spans="1:8" ht="40.5" customHeight="1" x14ac:dyDescent="0.2">
      <c r="A5" s="6" t="s">
        <v>1</v>
      </c>
      <c r="B5" s="6" t="s">
        <v>2</v>
      </c>
      <c r="C5" s="6" t="s">
        <v>3</v>
      </c>
      <c r="D5" s="6" t="s">
        <v>4</v>
      </c>
      <c r="E5" s="6" t="s">
        <v>5</v>
      </c>
      <c r="F5" s="6" t="s">
        <v>6</v>
      </c>
      <c r="G5" s="7" t="s">
        <v>7</v>
      </c>
      <c r="H5" s="7" t="s">
        <v>8</v>
      </c>
    </row>
    <row r="6" spans="1:8" x14ac:dyDescent="0.2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6</v>
      </c>
      <c r="G6" s="15">
        <v>7</v>
      </c>
      <c r="H6" s="15">
        <v>8</v>
      </c>
    </row>
    <row r="7" spans="1:8" ht="15" x14ac:dyDescent="0.25">
      <c r="A7" s="10">
        <v>1</v>
      </c>
      <c r="B7" s="16" t="s">
        <v>182</v>
      </c>
      <c r="C7" s="11" t="s">
        <v>9</v>
      </c>
      <c r="D7" s="11">
        <v>1</v>
      </c>
      <c r="E7" s="17"/>
      <c r="F7" s="12">
        <f t="shared" ref="F7:F11" si="0">ROUND(D7*E7,2)</f>
        <v>0</v>
      </c>
      <c r="G7" s="18"/>
      <c r="H7" s="12">
        <f t="shared" ref="H7:H11" si="1">ROUND(F7*G7/100+F7,2)</f>
        <v>0</v>
      </c>
    </row>
    <row r="8" spans="1:8" ht="15" x14ac:dyDescent="0.25">
      <c r="A8" s="10">
        <v>2</v>
      </c>
      <c r="B8" s="16" t="s">
        <v>183</v>
      </c>
      <c r="C8" s="11" t="s">
        <v>9</v>
      </c>
      <c r="D8" s="11">
        <v>5</v>
      </c>
      <c r="E8" s="17"/>
      <c r="F8" s="12">
        <f t="shared" si="0"/>
        <v>0</v>
      </c>
      <c r="G8" s="18"/>
      <c r="H8" s="12">
        <f t="shared" si="1"/>
        <v>0</v>
      </c>
    </row>
    <row r="9" spans="1:8" ht="15" x14ac:dyDescent="0.25">
      <c r="A9" s="10">
        <v>3</v>
      </c>
      <c r="B9" s="16" t="s">
        <v>184</v>
      </c>
      <c r="C9" s="11" t="s">
        <v>9</v>
      </c>
      <c r="D9" s="11">
        <v>5</v>
      </c>
      <c r="E9" s="17"/>
      <c r="F9" s="12">
        <f t="shared" si="0"/>
        <v>0</v>
      </c>
      <c r="G9" s="18"/>
      <c r="H9" s="12">
        <f t="shared" si="1"/>
        <v>0</v>
      </c>
    </row>
    <row r="10" spans="1:8" ht="15" x14ac:dyDescent="0.25">
      <c r="A10" s="10">
        <v>4</v>
      </c>
      <c r="B10" s="16" t="s">
        <v>185</v>
      </c>
      <c r="C10" s="11" t="s">
        <v>9</v>
      </c>
      <c r="D10" s="11">
        <v>3</v>
      </c>
      <c r="E10" s="17"/>
      <c r="F10" s="12">
        <f t="shared" si="0"/>
        <v>0</v>
      </c>
      <c r="G10" s="18"/>
      <c r="H10" s="12">
        <f t="shared" si="1"/>
        <v>0</v>
      </c>
    </row>
    <row r="11" spans="1:8" ht="15" x14ac:dyDescent="0.25">
      <c r="A11" s="10">
        <v>5</v>
      </c>
      <c r="B11" s="16" t="s">
        <v>186</v>
      </c>
      <c r="C11" s="11" t="s">
        <v>9</v>
      </c>
      <c r="D11" s="11">
        <v>1</v>
      </c>
      <c r="E11" s="19"/>
      <c r="F11" s="12">
        <f t="shared" si="0"/>
        <v>0</v>
      </c>
      <c r="G11" s="18"/>
      <c r="H11" s="12">
        <f t="shared" si="1"/>
        <v>0</v>
      </c>
    </row>
    <row r="12" spans="1:8" ht="24.75" customHeight="1" x14ac:dyDescent="0.2">
      <c r="A12" s="28" t="s">
        <v>17</v>
      </c>
      <c r="B12" s="28"/>
      <c r="C12" s="29" t="s">
        <v>10</v>
      </c>
      <c r="D12" s="29"/>
      <c r="E12" s="29"/>
      <c r="F12" s="14">
        <f>SUM(F7:F11)</f>
        <v>0</v>
      </c>
      <c r="G12" s="13" t="s">
        <v>10</v>
      </c>
      <c r="H12" s="14">
        <f>SUM(H7:H11)</f>
        <v>0</v>
      </c>
    </row>
    <row r="13" spans="1:8" x14ac:dyDescent="0.2">
      <c r="F13" s="24"/>
    </row>
    <row r="14" spans="1:8" x14ac:dyDescent="0.2">
      <c r="B14" s="9" t="s">
        <v>11</v>
      </c>
      <c r="F14" s="25"/>
    </row>
  </sheetData>
  <sortState xmlns:xlrd2="http://schemas.microsoft.com/office/spreadsheetml/2017/richdata2" ref="A6:H11">
    <sortCondition ref="G6:G11"/>
  </sortState>
  <mergeCells count="5">
    <mergeCell ref="A2:B2"/>
    <mergeCell ref="A3:H3"/>
    <mergeCell ref="A12:B12"/>
    <mergeCell ref="C12:E12"/>
    <mergeCell ref="A1:H1"/>
  </mergeCells>
  <pageMargins left="0.78749999999999998" right="0.78749999999999998" top="0.59027777777777801" bottom="0.59027777777777801" header="0.51180555555555496" footer="0.51180555555555496"/>
  <pageSetup paperSize="9" scale="71" firstPageNumber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BDC24-2952-46BE-9058-1120C3B31EE9}">
  <sheetPr>
    <tabColor rgb="FFFF0000"/>
  </sheetPr>
  <dimension ref="A1:D225"/>
  <sheetViews>
    <sheetView tabSelected="1" view="pageBreakPreview" topLeftCell="A217" zoomScale="130" zoomScaleNormal="100" zoomScaleSheetLayoutView="130" zoomScalePageLayoutView="140" workbookViewId="0">
      <selection activeCell="B222" sqref="B222"/>
    </sheetView>
  </sheetViews>
  <sheetFormatPr defaultRowHeight="12" x14ac:dyDescent="0.2"/>
  <cols>
    <col min="1" max="1" width="7.5703125" style="73" customWidth="1"/>
    <col min="2" max="2" width="67.7109375" style="74" customWidth="1"/>
    <col min="3" max="3" width="14.5703125" style="73" customWidth="1"/>
    <col min="4" max="4" width="43.5703125" style="75" customWidth="1"/>
    <col min="5" max="16384" width="9.140625" style="32"/>
  </cols>
  <sheetData>
    <row r="1" spans="1:4" ht="66.75" customHeight="1" x14ac:dyDescent="0.2">
      <c r="A1" s="31"/>
      <c r="B1" s="31"/>
      <c r="C1" s="31"/>
      <c r="D1" s="31"/>
    </row>
    <row r="2" spans="1:4" ht="13.5" x14ac:dyDescent="0.2">
      <c r="A2" s="33" t="s">
        <v>189</v>
      </c>
      <c r="B2" s="34"/>
      <c r="C2" s="35"/>
      <c r="D2" s="33"/>
    </row>
    <row r="3" spans="1:4" ht="13.5" x14ac:dyDescent="0.2">
      <c r="A3" s="35"/>
      <c r="B3" s="34"/>
      <c r="C3" s="35"/>
      <c r="D3" s="33"/>
    </row>
    <row r="4" spans="1:4" ht="13.5" x14ac:dyDescent="0.2">
      <c r="A4" s="36" t="s">
        <v>13</v>
      </c>
      <c r="B4" s="36"/>
      <c r="C4" s="36"/>
      <c r="D4" s="36"/>
    </row>
    <row r="5" spans="1:4" ht="13.5" x14ac:dyDescent="0.2">
      <c r="A5" s="35"/>
      <c r="B5" s="34"/>
      <c r="C5" s="35"/>
      <c r="D5" s="33"/>
    </row>
    <row r="6" spans="1:4" ht="13.5" x14ac:dyDescent="0.2">
      <c r="A6" s="37" t="s">
        <v>23</v>
      </c>
      <c r="B6" s="37"/>
      <c r="C6" s="35"/>
      <c r="D6" s="33"/>
    </row>
    <row r="7" spans="1:4" ht="14.25" x14ac:dyDescent="0.2">
      <c r="A7" s="38" t="s">
        <v>16</v>
      </c>
      <c r="B7" s="39"/>
      <c r="C7" s="40"/>
      <c r="D7" s="40"/>
    </row>
    <row r="8" spans="1:4" ht="26.25" customHeight="1" x14ac:dyDescent="0.2">
      <c r="A8" s="41" t="s">
        <v>1</v>
      </c>
      <c r="B8" s="42" t="s">
        <v>12</v>
      </c>
      <c r="C8" s="42" t="s">
        <v>14</v>
      </c>
      <c r="D8" s="41" t="s">
        <v>15</v>
      </c>
    </row>
    <row r="9" spans="1:4" ht="12.75" x14ac:dyDescent="0.2">
      <c r="A9" s="43">
        <v>1</v>
      </c>
      <c r="B9" s="44" t="s">
        <v>30</v>
      </c>
      <c r="C9" s="45" t="s">
        <v>25</v>
      </c>
      <c r="D9" s="46"/>
    </row>
    <row r="10" spans="1:4" ht="12.75" x14ac:dyDescent="0.2">
      <c r="A10" s="20">
        <v>2</v>
      </c>
      <c r="B10" s="44" t="s">
        <v>31</v>
      </c>
      <c r="C10" s="45" t="s">
        <v>25</v>
      </c>
      <c r="D10" s="23"/>
    </row>
    <row r="11" spans="1:4" ht="12.75" x14ac:dyDescent="0.2">
      <c r="A11" s="43">
        <v>3</v>
      </c>
      <c r="B11" s="44" t="s">
        <v>32</v>
      </c>
      <c r="C11" s="45" t="s">
        <v>26</v>
      </c>
      <c r="D11" s="23"/>
    </row>
    <row r="12" spans="1:4" ht="12.75" x14ac:dyDescent="0.2">
      <c r="A12" s="20">
        <v>4</v>
      </c>
      <c r="B12" s="44" t="s">
        <v>33</v>
      </c>
      <c r="C12" s="45" t="s">
        <v>25</v>
      </c>
      <c r="D12" s="23"/>
    </row>
    <row r="13" spans="1:4" ht="12.75" x14ac:dyDescent="0.2">
      <c r="A13" s="43">
        <v>5</v>
      </c>
      <c r="B13" s="44" t="s">
        <v>34</v>
      </c>
      <c r="C13" s="45" t="s">
        <v>26</v>
      </c>
      <c r="D13" s="23"/>
    </row>
    <row r="14" spans="1:4" ht="25.5" x14ac:dyDescent="0.2">
      <c r="A14" s="20">
        <v>6</v>
      </c>
      <c r="B14" s="44" t="s">
        <v>27</v>
      </c>
      <c r="C14" s="45" t="s">
        <v>26</v>
      </c>
      <c r="D14" s="23"/>
    </row>
    <row r="15" spans="1:4" ht="38.25" x14ac:dyDescent="0.2">
      <c r="A15" s="43">
        <v>7</v>
      </c>
      <c r="B15" s="44" t="s">
        <v>35</v>
      </c>
      <c r="C15" s="45" t="s">
        <v>26</v>
      </c>
      <c r="D15" s="23"/>
    </row>
    <row r="16" spans="1:4" ht="28.5" customHeight="1" x14ac:dyDescent="0.2">
      <c r="A16" s="20">
        <v>8</v>
      </c>
      <c r="B16" s="44" t="s">
        <v>36</v>
      </c>
      <c r="C16" s="45" t="s">
        <v>26</v>
      </c>
      <c r="D16" s="23"/>
    </row>
    <row r="17" spans="1:4" ht="25.5" x14ac:dyDescent="0.2">
      <c r="A17" s="43">
        <v>9</v>
      </c>
      <c r="B17" s="44" t="s">
        <v>37</v>
      </c>
      <c r="C17" s="45" t="s">
        <v>26</v>
      </c>
      <c r="D17" s="23"/>
    </row>
    <row r="18" spans="1:4" ht="12.75" x14ac:dyDescent="0.2">
      <c r="A18" s="20">
        <v>10</v>
      </c>
      <c r="B18" s="44" t="s">
        <v>38</v>
      </c>
      <c r="C18" s="45" t="s">
        <v>26</v>
      </c>
      <c r="D18" s="23"/>
    </row>
    <row r="19" spans="1:4" ht="12.75" x14ac:dyDescent="0.2">
      <c r="A19" s="43">
        <v>11</v>
      </c>
      <c r="B19" s="44" t="s">
        <v>39</v>
      </c>
      <c r="C19" s="45" t="s">
        <v>26</v>
      </c>
      <c r="D19" s="23"/>
    </row>
    <row r="20" spans="1:4" ht="25.5" x14ac:dyDescent="0.2">
      <c r="A20" s="20">
        <v>12</v>
      </c>
      <c r="B20" s="44" t="s">
        <v>28</v>
      </c>
      <c r="C20" s="45" t="s">
        <v>26</v>
      </c>
      <c r="D20" s="23"/>
    </row>
    <row r="21" spans="1:4" ht="25.5" x14ac:dyDescent="0.2">
      <c r="A21" s="43">
        <v>13</v>
      </c>
      <c r="B21" s="44" t="s">
        <v>40</v>
      </c>
      <c r="C21" s="45" t="s">
        <v>26</v>
      </c>
      <c r="D21" s="47"/>
    </row>
    <row r="22" spans="1:4" ht="12.75" x14ac:dyDescent="0.2">
      <c r="A22" s="20">
        <v>14</v>
      </c>
      <c r="B22" s="44" t="s">
        <v>41</v>
      </c>
      <c r="C22" s="45" t="s">
        <v>26</v>
      </c>
      <c r="D22" s="23"/>
    </row>
    <row r="23" spans="1:4" ht="42" customHeight="1" x14ac:dyDescent="0.2">
      <c r="A23" s="43">
        <v>15</v>
      </c>
      <c r="B23" s="44" t="s">
        <v>42</v>
      </c>
      <c r="C23" s="45" t="s">
        <v>26</v>
      </c>
      <c r="D23" s="23"/>
    </row>
    <row r="24" spans="1:4" ht="27.75" customHeight="1" x14ac:dyDescent="0.2">
      <c r="A24" s="20">
        <v>16</v>
      </c>
      <c r="B24" s="44" t="s">
        <v>43</v>
      </c>
      <c r="C24" s="45" t="s">
        <v>26</v>
      </c>
      <c r="D24" s="23"/>
    </row>
    <row r="25" spans="1:4" ht="29.25" customHeight="1" x14ac:dyDescent="0.2">
      <c r="A25" s="43">
        <v>17</v>
      </c>
      <c r="B25" s="44" t="s">
        <v>29</v>
      </c>
      <c r="C25" s="45" t="s">
        <v>26</v>
      </c>
      <c r="D25" s="23"/>
    </row>
    <row r="26" spans="1:4" ht="25.5" x14ac:dyDescent="0.2">
      <c r="A26" s="20">
        <v>18</v>
      </c>
      <c r="B26" s="44" t="s">
        <v>44</v>
      </c>
      <c r="C26" s="45" t="s">
        <v>26</v>
      </c>
      <c r="D26" s="23"/>
    </row>
    <row r="27" spans="1:4" ht="89.25" x14ac:dyDescent="0.2">
      <c r="A27" s="22">
        <v>19</v>
      </c>
      <c r="B27" s="48" t="s">
        <v>45</v>
      </c>
      <c r="C27" s="45" t="s">
        <v>26</v>
      </c>
      <c r="D27" s="49"/>
    </row>
    <row r="28" spans="1:4" ht="63.75" x14ac:dyDescent="0.2">
      <c r="A28" s="50">
        <v>20</v>
      </c>
      <c r="B28" s="44" t="s">
        <v>46</v>
      </c>
      <c r="C28" s="45" t="s">
        <v>26</v>
      </c>
      <c r="D28" s="49"/>
    </row>
    <row r="29" spans="1:4" ht="132" customHeight="1" x14ac:dyDescent="0.2">
      <c r="A29" s="22">
        <v>21</v>
      </c>
      <c r="B29" s="51" t="s">
        <v>47</v>
      </c>
      <c r="C29" s="45" t="s">
        <v>26</v>
      </c>
      <c r="D29" s="49"/>
    </row>
    <row r="30" spans="1:4" ht="89.25" x14ac:dyDescent="0.2">
      <c r="A30" s="50">
        <v>22</v>
      </c>
      <c r="B30" s="52" t="s">
        <v>48</v>
      </c>
      <c r="C30" s="53" t="s">
        <v>26</v>
      </c>
      <c r="D30" s="49"/>
    </row>
    <row r="31" spans="1:4" ht="25.5" x14ac:dyDescent="0.2">
      <c r="A31" s="43">
        <v>23</v>
      </c>
      <c r="B31" s="44" t="s">
        <v>49</v>
      </c>
      <c r="C31" s="45" t="s">
        <v>26</v>
      </c>
      <c r="D31" s="23"/>
    </row>
    <row r="32" spans="1:4" ht="38.25" x14ac:dyDescent="0.2">
      <c r="A32" s="50">
        <v>24</v>
      </c>
      <c r="B32" s="54" t="s">
        <v>50</v>
      </c>
      <c r="C32" s="53" t="s">
        <v>51</v>
      </c>
      <c r="D32" s="49"/>
    </row>
    <row r="33" spans="1:4" ht="12.75" x14ac:dyDescent="0.2">
      <c r="A33" s="43">
        <v>25</v>
      </c>
      <c r="B33" s="44" t="s">
        <v>54</v>
      </c>
      <c r="C33" s="45" t="s">
        <v>26</v>
      </c>
      <c r="D33" s="23"/>
    </row>
    <row r="34" spans="1:4" ht="25.5" x14ac:dyDescent="0.2">
      <c r="A34" s="20">
        <v>26</v>
      </c>
      <c r="B34" s="44" t="s">
        <v>53</v>
      </c>
      <c r="C34" s="45" t="s">
        <v>26</v>
      </c>
      <c r="D34" s="23"/>
    </row>
    <row r="35" spans="1:4" ht="25.5" x14ac:dyDescent="0.2">
      <c r="A35" s="43">
        <v>27</v>
      </c>
      <c r="B35" s="44" t="s">
        <v>52</v>
      </c>
      <c r="C35" s="45" t="s">
        <v>26</v>
      </c>
      <c r="D35" s="23"/>
    </row>
    <row r="36" spans="1:4" ht="38.25" x14ac:dyDescent="0.2">
      <c r="A36" s="50">
        <v>28</v>
      </c>
      <c r="B36" s="55" t="s">
        <v>55</v>
      </c>
      <c r="C36" s="56" t="s">
        <v>51</v>
      </c>
      <c r="D36" s="49"/>
    </row>
    <row r="37" spans="1:4" ht="25.5" x14ac:dyDescent="0.2">
      <c r="A37" s="43">
        <v>29</v>
      </c>
      <c r="B37" s="44" t="s">
        <v>56</v>
      </c>
      <c r="C37" s="45" t="s">
        <v>26</v>
      </c>
      <c r="D37" s="23"/>
    </row>
    <row r="38" spans="1:4" ht="12.75" x14ac:dyDescent="0.2">
      <c r="A38" s="20">
        <v>30</v>
      </c>
      <c r="B38" s="44" t="s">
        <v>57</v>
      </c>
      <c r="C38" s="45" t="s">
        <v>26</v>
      </c>
      <c r="D38" s="23"/>
    </row>
    <row r="39" spans="1:4" ht="12.75" x14ac:dyDescent="0.2">
      <c r="A39" s="43">
        <v>31</v>
      </c>
      <c r="B39" s="44" t="s">
        <v>58</v>
      </c>
      <c r="C39" s="45" t="s">
        <v>26</v>
      </c>
      <c r="D39" s="23"/>
    </row>
    <row r="40" spans="1:4" ht="140.25" x14ac:dyDescent="0.2">
      <c r="A40" s="50">
        <v>32</v>
      </c>
      <c r="B40" s="48" t="s">
        <v>59</v>
      </c>
      <c r="C40" s="57" t="s">
        <v>25</v>
      </c>
      <c r="D40" s="49"/>
    </row>
    <row r="41" spans="1:4" ht="12.75" x14ac:dyDescent="0.2">
      <c r="A41" s="58" t="s">
        <v>60</v>
      </c>
      <c r="B41" s="59"/>
      <c r="C41" s="59"/>
      <c r="D41" s="60"/>
    </row>
    <row r="42" spans="1:4" ht="12.75" x14ac:dyDescent="0.2">
      <c r="A42" s="43">
        <v>33</v>
      </c>
      <c r="B42" s="44" t="s">
        <v>63</v>
      </c>
      <c r="C42" s="45" t="s">
        <v>25</v>
      </c>
      <c r="D42" s="23"/>
    </row>
    <row r="43" spans="1:4" ht="25.5" x14ac:dyDescent="0.2">
      <c r="A43" s="20">
        <v>34</v>
      </c>
      <c r="B43" s="44" t="s">
        <v>64</v>
      </c>
      <c r="C43" s="45" t="s">
        <v>26</v>
      </c>
      <c r="D43" s="23"/>
    </row>
    <row r="44" spans="1:4" ht="38.25" x14ac:dyDescent="0.2">
      <c r="A44" s="43">
        <v>35</v>
      </c>
      <c r="B44" s="44" t="s">
        <v>65</v>
      </c>
      <c r="C44" s="45" t="s">
        <v>26</v>
      </c>
      <c r="D44" s="23"/>
    </row>
    <row r="45" spans="1:4" ht="25.5" customHeight="1" x14ac:dyDescent="0.2">
      <c r="A45" s="20">
        <v>36</v>
      </c>
      <c r="B45" s="44" t="s">
        <v>66</v>
      </c>
      <c r="C45" s="45" t="s">
        <v>26</v>
      </c>
      <c r="D45" s="23"/>
    </row>
    <row r="46" spans="1:4" ht="12" customHeight="1" x14ac:dyDescent="0.2">
      <c r="A46" s="43">
        <v>37</v>
      </c>
      <c r="B46" s="44" t="s">
        <v>67</v>
      </c>
      <c r="C46" s="45" t="s">
        <v>26</v>
      </c>
      <c r="D46" s="23"/>
    </row>
    <row r="47" spans="1:4" ht="12.75" x14ac:dyDescent="0.2">
      <c r="A47" s="20">
        <v>38</v>
      </c>
      <c r="B47" s="44" t="s">
        <v>68</v>
      </c>
      <c r="C47" s="45" t="s">
        <v>26</v>
      </c>
      <c r="D47" s="23"/>
    </row>
    <row r="48" spans="1:4" ht="25.5" x14ac:dyDescent="0.2">
      <c r="A48" s="43">
        <v>39</v>
      </c>
      <c r="B48" s="44" t="s">
        <v>20</v>
      </c>
      <c r="C48" s="45" t="s">
        <v>26</v>
      </c>
      <c r="D48" s="23"/>
    </row>
    <row r="49" spans="1:4" ht="38.25" x14ac:dyDescent="0.2">
      <c r="A49" s="20">
        <v>40</v>
      </c>
      <c r="B49" s="44" t="s">
        <v>61</v>
      </c>
      <c r="C49" s="45" t="s">
        <v>26</v>
      </c>
      <c r="D49" s="23"/>
    </row>
    <row r="50" spans="1:4" ht="25.5" x14ac:dyDescent="0.2">
      <c r="A50" s="43">
        <v>41</v>
      </c>
      <c r="B50" s="44" t="s">
        <v>62</v>
      </c>
      <c r="C50" s="45" t="s">
        <v>26</v>
      </c>
      <c r="D50" s="23"/>
    </row>
    <row r="51" spans="1:4" ht="12.75" x14ac:dyDescent="0.2">
      <c r="A51" s="61" t="s">
        <v>18</v>
      </c>
      <c r="B51" s="62" t="s">
        <v>69</v>
      </c>
      <c r="C51" s="62"/>
      <c r="D51" s="62"/>
    </row>
    <row r="52" spans="1:4" ht="27" x14ac:dyDescent="0.2">
      <c r="A52" s="41" t="s">
        <v>1</v>
      </c>
      <c r="B52" s="42" t="s">
        <v>12</v>
      </c>
      <c r="C52" s="42" t="s">
        <v>14</v>
      </c>
      <c r="D52" s="41" t="s">
        <v>15</v>
      </c>
    </row>
    <row r="53" spans="1:4" ht="12.75" x14ac:dyDescent="0.2">
      <c r="A53" s="20">
        <v>1</v>
      </c>
      <c r="B53" s="44" t="s">
        <v>30</v>
      </c>
      <c r="C53" s="45" t="s">
        <v>25</v>
      </c>
      <c r="D53" s="23"/>
    </row>
    <row r="54" spans="1:4" ht="12.75" x14ac:dyDescent="0.2">
      <c r="A54" s="43">
        <v>2</v>
      </c>
      <c r="B54" s="44" t="s">
        <v>31</v>
      </c>
      <c r="C54" s="45" t="s">
        <v>25</v>
      </c>
      <c r="D54" s="23"/>
    </row>
    <row r="55" spans="1:4" ht="12.75" x14ac:dyDescent="0.2">
      <c r="A55" s="20">
        <v>3</v>
      </c>
      <c r="B55" s="44" t="s">
        <v>32</v>
      </c>
      <c r="C55" s="45" t="s">
        <v>26</v>
      </c>
      <c r="D55" s="23"/>
    </row>
    <row r="56" spans="1:4" ht="12.75" x14ac:dyDescent="0.2">
      <c r="A56" s="43">
        <v>4</v>
      </c>
      <c r="B56" s="44" t="s">
        <v>33</v>
      </c>
      <c r="C56" s="45" t="s">
        <v>25</v>
      </c>
      <c r="D56" s="23"/>
    </row>
    <row r="57" spans="1:4" ht="12.75" x14ac:dyDescent="0.2">
      <c r="A57" s="20">
        <v>5</v>
      </c>
      <c r="B57" s="44" t="s">
        <v>70</v>
      </c>
      <c r="C57" s="45" t="s">
        <v>26</v>
      </c>
      <c r="D57" s="23"/>
    </row>
    <row r="58" spans="1:4" ht="12.75" x14ac:dyDescent="0.2">
      <c r="A58" s="43">
        <v>6</v>
      </c>
      <c r="B58" s="44" t="s">
        <v>71</v>
      </c>
      <c r="C58" s="45" t="s">
        <v>26</v>
      </c>
      <c r="D58" s="23"/>
    </row>
    <row r="59" spans="1:4" ht="12.75" x14ac:dyDescent="0.2">
      <c r="A59" s="20">
        <v>7</v>
      </c>
      <c r="B59" s="44" t="s">
        <v>72</v>
      </c>
      <c r="C59" s="45" t="s">
        <v>26</v>
      </c>
      <c r="D59" s="23"/>
    </row>
    <row r="60" spans="1:4" ht="12.75" x14ac:dyDescent="0.2">
      <c r="A60" s="43">
        <v>8</v>
      </c>
      <c r="B60" s="44" t="s">
        <v>73</v>
      </c>
      <c r="C60" s="45" t="s">
        <v>25</v>
      </c>
      <c r="D60" s="23"/>
    </row>
    <row r="61" spans="1:4" ht="12.75" x14ac:dyDescent="0.2">
      <c r="A61" s="20">
        <v>9</v>
      </c>
      <c r="B61" s="44" t="s">
        <v>74</v>
      </c>
      <c r="C61" s="45" t="s">
        <v>26</v>
      </c>
      <c r="D61" s="23"/>
    </row>
    <row r="62" spans="1:4" ht="25.5" x14ac:dyDescent="0.2">
      <c r="A62" s="43">
        <v>10</v>
      </c>
      <c r="B62" s="44" t="s">
        <v>75</v>
      </c>
      <c r="C62" s="45" t="s">
        <v>26</v>
      </c>
      <c r="D62" s="23"/>
    </row>
    <row r="63" spans="1:4" ht="12.75" x14ac:dyDescent="0.2">
      <c r="A63" s="20">
        <v>11</v>
      </c>
      <c r="B63" s="44" t="s">
        <v>76</v>
      </c>
      <c r="C63" s="45" t="s">
        <v>26</v>
      </c>
      <c r="D63" s="23"/>
    </row>
    <row r="64" spans="1:4" ht="15.75" customHeight="1" x14ac:dyDescent="0.2">
      <c r="A64" s="43">
        <v>12</v>
      </c>
      <c r="B64" s="44" t="s">
        <v>77</v>
      </c>
      <c r="C64" s="45" t="s">
        <v>25</v>
      </c>
      <c r="D64" s="23"/>
    </row>
    <row r="65" spans="1:4" ht="12.75" customHeight="1" x14ac:dyDescent="0.2">
      <c r="A65" s="20">
        <v>13</v>
      </c>
      <c r="B65" s="44" t="s">
        <v>78</v>
      </c>
      <c r="C65" s="45" t="s">
        <v>25</v>
      </c>
      <c r="D65" s="23"/>
    </row>
    <row r="66" spans="1:4" ht="25.5" x14ac:dyDescent="0.2">
      <c r="A66" s="43">
        <v>14</v>
      </c>
      <c r="B66" s="44" t="s">
        <v>79</v>
      </c>
      <c r="C66" s="45" t="s">
        <v>26</v>
      </c>
      <c r="D66" s="23"/>
    </row>
    <row r="67" spans="1:4" ht="12.75" x14ac:dyDescent="0.2">
      <c r="A67" s="20">
        <v>15</v>
      </c>
      <c r="B67" s="44" t="s">
        <v>80</v>
      </c>
      <c r="C67" s="45" t="s">
        <v>26</v>
      </c>
      <c r="D67" s="23"/>
    </row>
    <row r="68" spans="1:4" ht="15.75" customHeight="1" x14ac:dyDescent="0.2">
      <c r="A68" s="43">
        <v>16</v>
      </c>
      <c r="B68" s="44" t="s">
        <v>81</v>
      </c>
      <c r="C68" s="45" t="s">
        <v>26</v>
      </c>
      <c r="D68" s="23"/>
    </row>
    <row r="69" spans="1:4" ht="38.25" x14ac:dyDescent="0.2">
      <c r="A69" s="50">
        <v>17</v>
      </c>
      <c r="B69" s="48" t="s">
        <v>82</v>
      </c>
      <c r="C69" s="57" t="s">
        <v>51</v>
      </c>
      <c r="D69" s="49"/>
    </row>
    <row r="70" spans="1:4" ht="12.75" x14ac:dyDescent="0.2">
      <c r="A70" s="58" t="s">
        <v>60</v>
      </c>
      <c r="B70" s="59"/>
      <c r="C70" s="59"/>
      <c r="D70" s="60"/>
    </row>
    <row r="71" spans="1:4" ht="15" customHeight="1" x14ac:dyDescent="0.2">
      <c r="A71" s="43">
        <v>18</v>
      </c>
      <c r="B71" s="44" t="s">
        <v>63</v>
      </c>
      <c r="C71" s="45" t="s">
        <v>25</v>
      </c>
      <c r="D71" s="23"/>
    </row>
    <row r="72" spans="1:4" ht="25.5" x14ac:dyDescent="0.2">
      <c r="A72" s="20">
        <v>19</v>
      </c>
      <c r="B72" s="44" t="s">
        <v>64</v>
      </c>
      <c r="C72" s="45" t="s">
        <v>26</v>
      </c>
      <c r="D72" s="23"/>
    </row>
    <row r="73" spans="1:4" ht="46.5" customHeight="1" x14ac:dyDescent="0.2">
      <c r="A73" s="43">
        <v>20</v>
      </c>
      <c r="B73" s="44" t="s">
        <v>83</v>
      </c>
      <c r="C73" s="45" t="s">
        <v>26</v>
      </c>
      <c r="D73" s="23"/>
    </row>
    <row r="74" spans="1:4" ht="24.75" customHeight="1" x14ac:dyDescent="0.2">
      <c r="A74" s="20">
        <v>21</v>
      </c>
      <c r="B74" s="44" t="s">
        <v>66</v>
      </c>
      <c r="C74" s="45" t="s">
        <v>26</v>
      </c>
      <c r="D74" s="23"/>
    </row>
    <row r="75" spans="1:4" ht="12.75" x14ac:dyDescent="0.2">
      <c r="A75" s="43">
        <v>22</v>
      </c>
      <c r="B75" s="44" t="s">
        <v>84</v>
      </c>
      <c r="C75" s="45" t="s">
        <v>26</v>
      </c>
      <c r="D75" s="23"/>
    </row>
    <row r="76" spans="1:4" ht="12.75" x14ac:dyDescent="0.2">
      <c r="A76" s="20">
        <v>23</v>
      </c>
      <c r="B76" s="44" t="s">
        <v>85</v>
      </c>
      <c r="C76" s="45" t="s">
        <v>26</v>
      </c>
      <c r="D76" s="23"/>
    </row>
    <row r="77" spans="1:4" ht="25.5" x14ac:dyDescent="0.2">
      <c r="A77" s="43">
        <v>24</v>
      </c>
      <c r="B77" s="44" t="s">
        <v>20</v>
      </c>
      <c r="C77" s="45" t="s">
        <v>26</v>
      </c>
      <c r="D77" s="23"/>
    </row>
    <row r="78" spans="1:4" ht="38.25" x14ac:dyDescent="0.2">
      <c r="A78" s="20">
        <v>25</v>
      </c>
      <c r="B78" s="44" t="s">
        <v>61</v>
      </c>
      <c r="C78" s="45" t="s">
        <v>26</v>
      </c>
      <c r="D78" s="23"/>
    </row>
    <row r="79" spans="1:4" ht="25.5" x14ac:dyDescent="0.2">
      <c r="A79" s="43">
        <v>26</v>
      </c>
      <c r="B79" s="44" t="s">
        <v>62</v>
      </c>
      <c r="C79" s="45" t="s">
        <v>26</v>
      </c>
      <c r="D79" s="23"/>
    </row>
    <row r="80" spans="1:4" ht="12.75" x14ac:dyDescent="0.2">
      <c r="A80" s="61" t="s">
        <v>19</v>
      </c>
      <c r="B80" s="62" t="s">
        <v>86</v>
      </c>
      <c r="C80" s="62"/>
      <c r="D80" s="62"/>
    </row>
    <row r="81" spans="1:4" ht="27" x14ac:dyDescent="0.2">
      <c r="A81" s="41" t="s">
        <v>1</v>
      </c>
      <c r="B81" s="42" t="s">
        <v>12</v>
      </c>
      <c r="C81" s="42" t="s">
        <v>14</v>
      </c>
      <c r="D81" s="41" t="s">
        <v>15</v>
      </c>
    </row>
    <row r="82" spans="1:4" ht="12.75" x14ac:dyDescent="0.2">
      <c r="A82" s="43">
        <v>1</v>
      </c>
      <c r="B82" s="44" t="s">
        <v>30</v>
      </c>
      <c r="C82" s="45" t="s">
        <v>25</v>
      </c>
      <c r="D82" s="23"/>
    </row>
    <row r="83" spans="1:4" ht="12.75" x14ac:dyDescent="0.2">
      <c r="A83" s="20">
        <v>2</v>
      </c>
      <c r="B83" s="44" t="s">
        <v>31</v>
      </c>
      <c r="C83" s="45" t="s">
        <v>25</v>
      </c>
      <c r="D83" s="23"/>
    </row>
    <row r="84" spans="1:4" ht="12.75" x14ac:dyDescent="0.2">
      <c r="A84" s="43">
        <v>3</v>
      </c>
      <c r="B84" s="44" t="s">
        <v>32</v>
      </c>
      <c r="C84" s="45" t="s">
        <v>26</v>
      </c>
      <c r="D84" s="23"/>
    </row>
    <row r="85" spans="1:4" ht="12.75" x14ac:dyDescent="0.2">
      <c r="A85" s="20">
        <v>4</v>
      </c>
      <c r="B85" s="44" t="s">
        <v>33</v>
      </c>
      <c r="C85" s="45" t="s">
        <v>25</v>
      </c>
      <c r="D85" s="23"/>
    </row>
    <row r="86" spans="1:4" ht="12.75" x14ac:dyDescent="0.2">
      <c r="A86" s="58" t="s">
        <v>87</v>
      </c>
      <c r="B86" s="63"/>
      <c r="C86" s="63"/>
      <c r="D86" s="64"/>
    </row>
    <row r="87" spans="1:4" ht="12.75" x14ac:dyDescent="0.2">
      <c r="A87" s="43">
        <v>5</v>
      </c>
      <c r="B87" s="44" t="s">
        <v>88</v>
      </c>
      <c r="C87" s="45" t="s">
        <v>26</v>
      </c>
      <c r="D87" s="23"/>
    </row>
    <row r="88" spans="1:4" ht="25.5" x14ac:dyDescent="0.2">
      <c r="A88" s="20">
        <v>6</v>
      </c>
      <c r="B88" s="44" t="s">
        <v>89</v>
      </c>
      <c r="C88" s="45" t="s">
        <v>26</v>
      </c>
      <c r="D88" s="23"/>
    </row>
    <row r="89" spans="1:4" ht="25.5" x14ac:dyDescent="0.2">
      <c r="A89" s="43">
        <v>7</v>
      </c>
      <c r="B89" s="44" t="s">
        <v>90</v>
      </c>
      <c r="C89" s="45" t="s">
        <v>26</v>
      </c>
      <c r="D89" s="23"/>
    </row>
    <row r="90" spans="1:4" ht="12.75" x14ac:dyDescent="0.2">
      <c r="A90" s="20">
        <v>8</v>
      </c>
      <c r="B90" s="44" t="s">
        <v>91</v>
      </c>
      <c r="C90" s="45" t="s">
        <v>26</v>
      </c>
      <c r="D90" s="23"/>
    </row>
    <row r="91" spans="1:4" ht="12.75" x14ac:dyDescent="0.2">
      <c r="A91" s="43">
        <v>9</v>
      </c>
      <c r="B91" s="44" t="s">
        <v>92</v>
      </c>
      <c r="C91" s="45" t="s">
        <v>26</v>
      </c>
      <c r="D91" s="23"/>
    </row>
    <row r="92" spans="1:4" ht="38.25" x14ac:dyDescent="0.2">
      <c r="A92" s="50">
        <v>10</v>
      </c>
      <c r="B92" s="54" t="s">
        <v>93</v>
      </c>
      <c r="C92" s="53" t="s">
        <v>26</v>
      </c>
      <c r="D92" s="49"/>
    </row>
    <row r="93" spans="1:4" ht="12.75" x14ac:dyDescent="0.2">
      <c r="A93" s="43">
        <v>11</v>
      </c>
      <c r="B93" s="44" t="s">
        <v>94</v>
      </c>
      <c r="C93" s="45" t="s">
        <v>26</v>
      </c>
      <c r="D93" s="23"/>
    </row>
    <row r="94" spans="1:4" ht="12.75" x14ac:dyDescent="0.2">
      <c r="A94" s="20">
        <v>12</v>
      </c>
      <c r="B94" s="44" t="s">
        <v>95</v>
      </c>
      <c r="C94" s="45" t="s">
        <v>26</v>
      </c>
      <c r="D94" s="23"/>
    </row>
    <row r="95" spans="1:4" ht="12.75" x14ac:dyDescent="0.2">
      <c r="A95" s="43">
        <v>13</v>
      </c>
      <c r="B95" s="44" t="s">
        <v>96</v>
      </c>
      <c r="C95" s="45" t="s">
        <v>26</v>
      </c>
      <c r="D95" s="23"/>
    </row>
    <row r="96" spans="1:4" ht="25.5" x14ac:dyDescent="0.2">
      <c r="A96" s="20">
        <v>14</v>
      </c>
      <c r="B96" s="44" t="s">
        <v>97</v>
      </c>
      <c r="C96" s="45" t="s">
        <v>26</v>
      </c>
      <c r="D96" s="23"/>
    </row>
    <row r="97" spans="1:4" ht="63.75" x14ac:dyDescent="0.2">
      <c r="A97" s="22">
        <v>15</v>
      </c>
      <c r="B97" s="54" t="s">
        <v>98</v>
      </c>
      <c r="C97" s="53" t="s">
        <v>26</v>
      </c>
      <c r="D97" s="49"/>
    </row>
    <row r="98" spans="1:4" ht="42.75" customHeight="1" x14ac:dyDescent="0.2">
      <c r="A98" s="20">
        <v>16</v>
      </c>
      <c r="B98" s="44" t="s">
        <v>99</v>
      </c>
      <c r="C98" s="45" t="s">
        <v>26</v>
      </c>
      <c r="D98" s="23"/>
    </row>
    <row r="99" spans="1:4" ht="12.75" x14ac:dyDescent="0.2">
      <c r="A99" s="43">
        <v>17</v>
      </c>
      <c r="B99" s="44" t="s">
        <v>100</v>
      </c>
      <c r="C99" s="45" t="s">
        <v>26</v>
      </c>
      <c r="D99" s="23"/>
    </row>
    <row r="100" spans="1:4" ht="12.75" x14ac:dyDescent="0.2">
      <c r="A100" s="20">
        <v>18</v>
      </c>
      <c r="B100" s="44" t="s">
        <v>101</v>
      </c>
      <c r="C100" s="45" t="s">
        <v>26</v>
      </c>
      <c r="D100" s="23"/>
    </row>
    <row r="101" spans="1:4" ht="12.75" x14ac:dyDescent="0.2">
      <c r="A101" s="43">
        <v>19</v>
      </c>
      <c r="B101" s="44" t="s">
        <v>102</v>
      </c>
      <c r="C101" s="45" t="s">
        <v>26</v>
      </c>
      <c r="D101" s="23"/>
    </row>
    <row r="102" spans="1:4" ht="12.75" x14ac:dyDescent="0.2">
      <c r="A102" s="65" t="s">
        <v>103</v>
      </c>
      <c r="B102" s="66"/>
      <c r="C102" s="66"/>
      <c r="D102" s="67"/>
    </row>
    <row r="103" spans="1:4" ht="14.25" customHeight="1" x14ac:dyDescent="0.2">
      <c r="A103" s="20">
        <v>20</v>
      </c>
      <c r="B103" s="44" t="s">
        <v>57</v>
      </c>
      <c r="C103" s="45" t="s">
        <v>26</v>
      </c>
      <c r="D103" s="23"/>
    </row>
    <row r="104" spans="1:4" ht="12.75" x14ac:dyDescent="0.2">
      <c r="A104" s="43">
        <v>21</v>
      </c>
      <c r="B104" s="44" t="s">
        <v>105</v>
      </c>
      <c r="C104" s="45" t="s">
        <v>26</v>
      </c>
      <c r="D104" s="23"/>
    </row>
    <row r="105" spans="1:4" ht="12.75" x14ac:dyDescent="0.2">
      <c r="A105" s="20">
        <v>22</v>
      </c>
      <c r="B105" s="44" t="s">
        <v>106</v>
      </c>
      <c r="C105" s="45" t="s">
        <v>26</v>
      </c>
      <c r="D105" s="23"/>
    </row>
    <row r="106" spans="1:4" ht="38.25" x14ac:dyDescent="0.2">
      <c r="A106" s="43">
        <v>23</v>
      </c>
      <c r="B106" s="44" t="s">
        <v>107</v>
      </c>
      <c r="C106" s="45" t="s">
        <v>26</v>
      </c>
      <c r="D106" s="23"/>
    </row>
    <row r="107" spans="1:4" ht="25.5" x14ac:dyDescent="0.2">
      <c r="A107" s="20">
        <v>24</v>
      </c>
      <c r="B107" s="44" t="s">
        <v>108</v>
      </c>
      <c r="C107" s="45" t="s">
        <v>26</v>
      </c>
      <c r="D107" s="23"/>
    </row>
    <row r="108" spans="1:4" ht="13.5" customHeight="1" x14ac:dyDescent="0.2">
      <c r="A108" s="43">
        <v>25</v>
      </c>
      <c r="B108" s="44" t="s">
        <v>109</v>
      </c>
      <c r="C108" s="45" t="s">
        <v>26</v>
      </c>
      <c r="D108" s="23"/>
    </row>
    <row r="109" spans="1:4" ht="12.75" x14ac:dyDescent="0.2">
      <c r="A109" s="20">
        <v>26</v>
      </c>
      <c r="B109" s="44" t="s">
        <v>110</v>
      </c>
      <c r="C109" s="45" t="s">
        <v>26</v>
      </c>
      <c r="D109" s="23"/>
    </row>
    <row r="110" spans="1:4" ht="29.25" customHeight="1" x14ac:dyDescent="0.2">
      <c r="A110" s="43">
        <v>27</v>
      </c>
      <c r="B110" s="44" t="s">
        <v>111</v>
      </c>
      <c r="C110" s="45" t="s">
        <v>26</v>
      </c>
      <c r="D110" s="23"/>
    </row>
    <row r="111" spans="1:4" ht="12.75" x14ac:dyDescent="0.2">
      <c r="A111" s="20">
        <v>28</v>
      </c>
      <c r="B111" s="44" t="s">
        <v>112</v>
      </c>
      <c r="C111" s="45" t="s">
        <v>26</v>
      </c>
      <c r="D111" s="23"/>
    </row>
    <row r="112" spans="1:4" ht="12.75" x14ac:dyDescent="0.2">
      <c r="A112" s="43">
        <v>29</v>
      </c>
      <c r="B112" s="44" t="s">
        <v>113</v>
      </c>
      <c r="C112" s="45" t="s">
        <v>26</v>
      </c>
      <c r="D112" s="23"/>
    </row>
    <row r="113" spans="1:4" ht="25.5" x14ac:dyDescent="0.2">
      <c r="A113" s="20">
        <v>30</v>
      </c>
      <c r="B113" s="44" t="s">
        <v>114</v>
      </c>
      <c r="C113" s="45" t="s">
        <v>26</v>
      </c>
      <c r="D113" s="23"/>
    </row>
    <row r="114" spans="1:4" ht="38.25" x14ac:dyDescent="0.2">
      <c r="A114" s="43">
        <v>31</v>
      </c>
      <c r="B114" s="44" t="s">
        <v>115</v>
      </c>
      <c r="C114" s="45" t="s">
        <v>26</v>
      </c>
      <c r="D114" s="23"/>
    </row>
    <row r="115" spans="1:4" ht="25.5" x14ac:dyDescent="0.2">
      <c r="A115" s="20">
        <v>32</v>
      </c>
      <c r="B115" s="44" t="s">
        <v>116</v>
      </c>
      <c r="C115" s="45" t="s">
        <v>26</v>
      </c>
      <c r="D115" s="23"/>
    </row>
    <row r="116" spans="1:4" ht="12.75" x14ac:dyDescent="0.2">
      <c r="A116" s="43">
        <v>33</v>
      </c>
      <c r="B116" s="44" t="s">
        <v>104</v>
      </c>
      <c r="C116" s="45" t="s">
        <v>26</v>
      </c>
      <c r="D116" s="23"/>
    </row>
    <row r="117" spans="1:4" ht="70.5" customHeight="1" x14ac:dyDescent="0.2">
      <c r="A117" s="20">
        <v>34</v>
      </c>
      <c r="B117" s="44" t="s">
        <v>117</v>
      </c>
      <c r="C117" s="45" t="s">
        <v>26</v>
      </c>
      <c r="D117" s="23"/>
    </row>
    <row r="118" spans="1:4" ht="13.5" customHeight="1" x14ac:dyDescent="0.2">
      <c r="A118" s="43">
        <v>35</v>
      </c>
      <c r="B118" s="44" t="s">
        <v>118</v>
      </c>
      <c r="C118" s="45" t="s">
        <v>26</v>
      </c>
      <c r="D118" s="23"/>
    </row>
    <row r="119" spans="1:4" ht="27.75" customHeight="1" x14ac:dyDescent="0.2">
      <c r="A119" s="20">
        <v>36</v>
      </c>
      <c r="B119" s="44" t="s">
        <v>119</v>
      </c>
      <c r="C119" s="45" t="s">
        <v>26</v>
      </c>
      <c r="D119" s="23"/>
    </row>
    <row r="120" spans="1:4" ht="39.75" customHeight="1" x14ac:dyDescent="0.2">
      <c r="A120" s="22">
        <v>37</v>
      </c>
      <c r="B120" s="68" t="s">
        <v>120</v>
      </c>
      <c r="C120" s="57" t="s">
        <v>51</v>
      </c>
      <c r="D120" s="49"/>
    </row>
    <row r="121" spans="1:4" ht="13.5" customHeight="1" x14ac:dyDescent="0.2">
      <c r="A121" s="20">
        <v>38</v>
      </c>
      <c r="B121" s="44" t="s">
        <v>122</v>
      </c>
      <c r="C121" s="45" t="s">
        <v>26</v>
      </c>
      <c r="D121" s="23"/>
    </row>
    <row r="122" spans="1:4" ht="26.25" customHeight="1" x14ac:dyDescent="0.2">
      <c r="A122" s="43">
        <v>39</v>
      </c>
      <c r="B122" s="44" t="s">
        <v>123</v>
      </c>
      <c r="C122" s="45" t="s">
        <v>26</v>
      </c>
      <c r="D122" s="23"/>
    </row>
    <row r="123" spans="1:4" ht="13.5" customHeight="1" x14ac:dyDescent="0.2">
      <c r="A123" s="20">
        <v>40</v>
      </c>
      <c r="B123" s="44" t="s">
        <v>124</v>
      </c>
      <c r="C123" s="45" t="s">
        <v>26</v>
      </c>
      <c r="D123" s="23"/>
    </row>
    <row r="124" spans="1:4" ht="13.5" customHeight="1" x14ac:dyDescent="0.2">
      <c r="A124" s="43">
        <v>41</v>
      </c>
      <c r="B124" s="44" t="s">
        <v>125</v>
      </c>
      <c r="C124" s="45" t="s">
        <v>26</v>
      </c>
      <c r="D124" s="23"/>
    </row>
    <row r="125" spans="1:4" ht="13.5" customHeight="1" x14ac:dyDescent="0.2">
      <c r="A125" s="20">
        <v>42</v>
      </c>
      <c r="B125" s="44" t="s">
        <v>126</v>
      </c>
      <c r="C125" s="45" t="s">
        <v>26</v>
      </c>
      <c r="D125" s="23"/>
    </row>
    <row r="126" spans="1:4" ht="13.5" customHeight="1" x14ac:dyDescent="0.2">
      <c r="A126" s="43">
        <v>43</v>
      </c>
      <c r="B126" s="44" t="s">
        <v>121</v>
      </c>
      <c r="C126" s="45" t="s">
        <v>26</v>
      </c>
      <c r="D126" s="23"/>
    </row>
    <row r="127" spans="1:4" ht="41.25" customHeight="1" x14ac:dyDescent="0.2">
      <c r="A127" s="50">
        <v>44</v>
      </c>
      <c r="B127" s="68" t="s">
        <v>127</v>
      </c>
      <c r="C127" s="57" t="s">
        <v>51</v>
      </c>
      <c r="D127" s="49"/>
    </row>
    <row r="128" spans="1:4" ht="13.5" customHeight="1" x14ac:dyDescent="0.2">
      <c r="A128" s="43">
        <v>45</v>
      </c>
      <c r="B128" s="44" t="s">
        <v>128</v>
      </c>
      <c r="C128" s="45" t="s">
        <v>26</v>
      </c>
      <c r="D128" s="23"/>
    </row>
    <row r="129" spans="1:4" ht="30" customHeight="1" x14ac:dyDescent="0.2">
      <c r="A129" s="20">
        <v>46</v>
      </c>
      <c r="B129" s="44" t="s">
        <v>129</v>
      </c>
      <c r="C129" s="45" t="s">
        <v>26</v>
      </c>
      <c r="D129" s="23"/>
    </row>
    <row r="130" spans="1:4" ht="15.75" customHeight="1" x14ac:dyDescent="0.2">
      <c r="A130" s="58" t="s">
        <v>60</v>
      </c>
      <c r="B130" s="63"/>
      <c r="C130" s="63"/>
      <c r="D130" s="64"/>
    </row>
    <row r="131" spans="1:4" ht="13.5" customHeight="1" x14ac:dyDescent="0.2">
      <c r="A131" s="43">
        <v>47</v>
      </c>
      <c r="B131" s="44" t="s">
        <v>63</v>
      </c>
      <c r="C131" s="45" t="s">
        <v>25</v>
      </c>
      <c r="D131" s="23"/>
    </row>
    <row r="132" spans="1:4" ht="30" customHeight="1" x14ac:dyDescent="0.2">
      <c r="A132" s="20">
        <v>48</v>
      </c>
      <c r="B132" s="44" t="s">
        <v>64</v>
      </c>
      <c r="C132" s="45" t="s">
        <v>26</v>
      </c>
      <c r="D132" s="23"/>
    </row>
    <row r="133" spans="1:4" ht="45" customHeight="1" x14ac:dyDescent="0.2">
      <c r="A133" s="43">
        <v>49</v>
      </c>
      <c r="B133" s="44" t="s">
        <v>83</v>
      </c>
      <c r="C133" s="45" t="s">
        <v>26</v>
      </c>
      <c r="D133" s="23"/>
    </row>
    <row r="134" spans="1:4" ht="31.5" customHeight="1" x14ac:dyDescent="0.2">
      <c r="A134" s="20">
        <v>50</v>
      </c>
      <c r="B134" s="44" t="s">
        <v>66</v>
      </c>
      <c r="C134" s="45" t="s">
        <v>26</v>
      </c>
      <c r="D134" s="23"/>
    </row>
    <row r="135" spans="1:4" ht="13.5" customHeight="1" x14ac:dyDescent="0.2">
      <c r="A135" s="43">
        <v>51</v>
      </c>
      <c r="B135" s="44" t="s">
        <v>84</v>
      </c>
      <c r="C135" s="45" t="s">
        <v>26</v>
      </c>
      <c r="D135" s="23"/>
    </row>
    <row r="136" spans="1:4" ht="13.5" customHeight="1" x14ac:dyDescent="0.2">
      <c r="A136" s="20">
        <v>52</v>
      </c>
      <c r="B136" s="44" t="s">
        <v>85</v>
      </c>
      <c r="C136" s="45" t="s">
        <v>26</v>
      </c>
      <c r="D136" s="23"/>
    </row>
    <row r="137" spans="1:4" ht="32.25" customHeight="1" x14ac:dyDescent="0.2">
      <c r="A137" s="43">
        <v>53</v>
      </c>
      <c r="B137" s="44" t="s">
        <v>20</v>
      </c>
      <c r="C137" s="45" t="s">
        <v>26</v>
      </c>
      <c r="D137" s="23"/>
    </row>
    <row r="138" spans="1:4" ht="42" customHeight="1" x14ac:dyDescent="0.2">
      <c r="A138" s="20">
        <v>54</v>
      </c>
      <c r="B138" s="44" t="s">
        <v>61</v>
      </c>
      <c r="C138" s="45" t="s">
        <v>26</v>
      </c>
      <c r="D138" s="23"/>
    </row>
    <row r="139" spans="1:4" ht="29.25" customHeight="1" x14ac:dyDescent="0.2">
      <c r="A139" s="43">
        <v>55</v>
      </c>
      <c r="B139" s="44" t="s">
        <v>62</v>
      </c>
      <c r="C139" s="45" t="s">
        <v>26</v>
      </c>
      <c r="D139" s="23"/>
    </row>
    <row r="140" spans="1:4" ht="12.75" x14ac:dyDescent="0.2">
      <c r="A140" s="61" t="s">
        <v>21</v>
      </c>
      <c r="B140" s="62" t="s">
        <v>130</v>
      </c>
      <c r="C140" s="62"/>
      <c r="D140" s="62"/>
    </row>
    <row r="141" spans="1:4" ht="27" x14ac:dyDescent="0.2">
      <c r="A141" s="41" t="s">
        <v>1</v>
      </c>
      <c r="B141" s="41" t="s">
        <v>12</v>
      </c>
      <c r="C141" s="41" t="s">
        <v>14</v>
      </c>
      <c r="D141" s="41" t="s">
        <v>15</v>
      </c>
    </row>
    <row r="142" spans="1:4" ht="12.75" x14ac:dyDescent="0.2">
      <c r="A142" s="65" t="s">
        <v>131</v>
      </c>
      <c r="B142" s="69"/>
      <c r="C142" s="69"/>
      <c r="D142" s="67"/>
    </row>
    <row r="143" spans="1:4" ht="12.75" x14ac:dyDescent="0.2">
      <c r="A143" s="20">
        <v>1</v>
      </c>
      <c r="B143" s="44" t="s">
        <v>30</v>
      </c>
      <c r="C143" s="45" t="s">
        <v>25</v>
      </c>
      <c r="D143" s="23"/>
    </row>
    <row r="144" spans="1:4" ht="12.75" x14ac:dyDescent="0.2">
      <c r="A144" s="20">
        <v>2</v>
      </c>
      <c r="B144" s="44" t="s">
        <v>31</v>
      </c>
      <c r="C144" s="45" t="s">
        <v>25</v>
      </c>
      <c r="D144" s="23"/>
    </row>
    <row r="145" spans="1:4" ht="12.75" x14ac:dyDescent="0.2">
      <c r="A145" s="20">
        <v>3</v>
      </c>
      <c r="B145" s="44" t="s">
        <v>32</v>
      </c>
      <c r="C145" s="45" t="s">
        <v>26</v>
      </c>
      <c r="D145" s="23"/>
    </row>
    <row r="146" spans="1:4" ht="12.75" x14ac:dyDescent="0.2">
      <c r="A146" s="20">
        <v>4</v>
      </c>
      <c r="B146" s="44" t="s">
        <v>33</v>
      </c>
      <c r="C146" s="45" t="s">
        <v>25</v>
      </c>
      <c r="D146" s="23"/>
    </row>
    <row r="147" spans="1:4" ht="29.25" customHeight="1" x14ac:dyDescent="0.2">
      <c r="A147" s="20">
        <v>5</v>
      </c>
      <c r="B147" s="44" t="s">
        <v>132</v>
      </c>
      <c r="C147" s="45" t="s">
        <v>26</v>
      </c>
      <c r="D147" s="23"/>
    </row>
    <row r="148" spans="1:4" ht="12.75" customHeight="1" x14ac:dyDescent="0.2">
      <c r="A148" s="20">
        <v>6</v>
      </c>
      <c r="B148" s="44" t="s">
        <v>133</v>
      </c>
      <c r="C148" s="45" t="s">
        <v>26</v>
      </c>
      <c r="D148" s="23"/>
    </row>
    <row r="149" spans="1:4" ht="25.5" x14ac:dyDescent="0.2">
      <c r="A149" s="20">
        <v>7</v>
      </c>
      <c r="B149" s="44" t="s">
        <v>134</v>
      </c>
      <c r="C149" s="45" t="s">
        <v>26</v>
      </c>
      <c r="D149" s="23"/>
    </row>
    <row r="150" spans="1:4" ht="25.5" x14ac:dyDescent="0.2">
      <c r="A150" s="20">
        <v>8</v>
      </c>
      <c r="B150" s="44" t="s">
        <v>135</v>
      </c>
      <c r="C150" s="45" t="s">
        <v>26</v>
      </c>
      <c r="D150" s="23"/>
    </row>
    <row r="151" spans="1:4" ht="29.25" customHeight="1" x14ac:dyDescent="0.2">
      <c r="A151" s="20">
        <v>9</v>
      </c>
      <c r="B151" s="44" t="s">
        <v>136</v>
      </c>
      <c r="C151" s="45" t="s">
        <v>26</v>
      </c>
      <c r="D151" s="23"/>
    </row>
    <row r="152" spans="1:4" ht="25.5" x14ac:dyDescent="0.2">
      <c r="A152" s="20">
        <v>10</v>
      </c>
      <c r="B152" s="44" t="s">
        <v>137</v>
      </c>
      <c r="C152" s="45" t="s">
        <v>26</v>
      </c>
      <c r="D152" s="23"/>
    </row>
    <row r="153" spans="1:4" ht="25.5" x14ac:dyDescent="0.2">
      <c r="A153" s="20">
        <v>11</v>
      </c>
      <c r="B153" s="44" t="s">
        <v>138</v>
      </c>
      <c r="C153" s="45" t="s">
        <v>26</v>
      </c>
      <c r="D153" s="23"/>
    </row>
    <row r="154" spans="1:4" ht="12.75" x14ac:dyDescent="0.2">
      <c r="A154" s="20">
        <v>12</v>
      </c>
      <c r="B154" s="44" t="s">
        <v>139</v>
      </c>
      <c r="C154" s="45" t="s">
        <v>26</v>
      </c>
      <c r="D154" s="23"/>
    </row>
    <row r="155" spans="1:4" ht="25.5" x14ac:dyDescent="0.2">
      <c r="A155" s="20">
        <v>13</v>
      </c>
      <c r="B155" s="44" t="s">
        <v>140</v>
      </c>
      <c r="C155" s="45" t="s">
        <v>26</v>
      </c>
      <c r="D155" s="23"/>
    </row>
    <row r="156" spans="1:4" ht="38.25" x14ac:dyDescent="0.2">
      <c r="A156" s="20">
        <v>14</v>
      </c>
      <c r="B156" s="44" t="s">
        <v>141</v>
      </c>
      <c r="C156" s="45" t="s">
        <v>26</v>
      </c>
      <c r="D156" s="23"/>
    </row>
    <row r="157" spans="1:4" ht="25.5" x14ac:dyDescent="0.2">
      <c r="A157" s="20">
        <v>15</v>
      </c>
      <c r="B157" s="52" t="s">
        <v>142</v>
      </c>
      <c r="C157" s="53" t="s">
        <v>26</v>
      </c>
      <c r="D157" s="23"/>
    </row>
    <row r="158" spans="1:4" ht="12.75" x14ac:dyDescent="0.2">
      <c r="A158" s="20">
        <v>16</v>
      </c>
      <c r="B158" s="44" t="s">
        <v>143</v>
      </c>
      <c r="C158" s="45" t="s">
        <v>26</v>
      </c>
      <c r="D158" s="23"/>
    </row>
    <row r="159" spans="1:4" ht="15" customHeight="1" x14ac:dyDescent="0.2">
      <c r="A159" s="20">
        <v>17</v>
      </c>
      <c r="B159" s="44" t="s">
        <v>144</v>
      </c>
      <c r="C159" s="45" t="s">
        <v>26</v>
      </c>
      <c r="D159" s="23"/>
    </row>
    <row r="160" spans="1:4" ht="25.5" x14ac:dyDescent="0.2">
      <c r="A160" s="20">
        <v>18</v>
      </c>
      <c r="B160" s="44" t="s">
        <v>145</v>
      </c>
      <c r="C160" s="45" t="s">
        <v>26</v>
      </c>
      <c r="D160" s="23"/>
    </row>
    <row r="161" spans="1:4" ht="12.75" x14ac:dyDescent="0.2">
      <c r="A161" s="20">
        <v>19</v>
      </c>
      <c r="B161" s="44" t="s">
        <v>146</v>
      </c>
      <c r="C161" s="45" t="s">
        <v>26</v>
      </c>
      <c r="D161" s="23"/>
    </row>
    <row r="162" spans="1:4" ht="12.75" x14ac:dyDescent="0.2">
      <c r="A162" s="20">
        <v>20</v>
      </c>
      <c r="B162" s="44" t="s">
        <v>147</v>
      </c>
      <c r="C162" s="45" t="s">
        <v>26</v>
      </c>
      <c r="D162" s="23"/>
    </row>
    <row r="163" spans="1:4" ht="25.5" x14ac:dyDescent="0.2">
      <c r="A163" s="20">
        <v>21</v>
      </c>
      <c r="B163" s="44" t="s">
        <v>148</v>
      </c>
      <c r="C163" s="45" t="s">
        <v>26</v>
      </c>
      <c r="D163" s="23"/>
    </row>
    <row r="164" spans="1:4" ht="25.5" x14ac:dyDescent="0.2">
      <c r="A164" s="20">
        <v>22</v>
      </c>
      <c r="B164" s="44" t="s">
        <v>149</v>
      </c>
      <c r="C164" s="45" t="s">
        <v>26</v>
      </c>
      <c r="D164" s="23"/>
    </row>
    <row r="165" spans="1:4" ht="12.75" x14ac:dyDescent="0.2">
      <c r="A165" s="20">
        <v>23</v>
      </c>
      <c r="B165" s="44" t="s">
        <v>150</v>
      </c>
      <c r="C165" s="45" t="s">
        <v>26</v>
      </c>
      <c r="D165" s="23"/>
    </row>
    <row r="166" spans="1:4" ht="25.5" x14ac:dyDescent="0.2">
      <c r="A166" s="20">
        <v>24</v>
      </c>
      <c r="B166" s="44" t="s">
        <v>151</v>
      </c>
      <c r="C166" s="45" t="s">
        <v>26</v>
      </c>
      <c r="D166" s="23"/>
    </row>
    <row r="167" spans="1:4" ht="12.75" x14ac:dyDescent="0.2">
      <c r="A167" s="20">
        <v>25</v>
      </c>
      <c r="B167" s="44" t="s">
        <v>152</v>
      </c>
      <c r="C167" s="45" t="s">
        <v>26</v>
      </c>
      <c r="D167" s="23"/>
    </row>
    <row r="168" spans="1:4" ht="12.75" x14ac:dyDescent="0.2">
      <c r="A168" s="20">
        <v>26</v>
      </c>
      <c r="B168" s="44" t="s">
        <v>153</v>
      </c>
      <c r="C168" s="45" t="s">
        <v>26</v>
      </c>
      <c r="D168" s="23"/>
    </row>
    <row r="169" spans="1:4" ht="12.75" x14ac:dyDescent="0.2">
      <c r="A169" s="20">
        <v>27</v>
      </c>
      <c r="B169" s="44" t="s">
        <v>154</v>
      </c>
      <c r="C169" s="45" t="s">
        <v>26</v>
      </c>
      <c r="D169" s="23"/>
    </row>
    <row r="170" spans="1:4" ht="12.75" x14ac:dyDescent="0.2">
      <c r="A170" s="20">
        <v>28</v>
      </c>
      <c r="B170" s="44" t="s">
        <v>155</v>
      </c>
      <c r="C170" s="45" t="s">
        <v>26</v>
      </c>
      <c r="D170" s="23"/>
    </row>
    <row r="171" spans="1:4" ht="15.75" customHeight="1" x14ac:dyDescent="0.2">
      <c r="A171" s="20">
        <v>29</v>
      </c>
      <c r="B171" s="44" t="s">
        <v>156</v>
      </c>
      <c r="C171" s="45" t="s">
        <v>26</v>
      </c>
      <c r="D171" s="23"/>
    </row>
    <row r="172" spans="1:4" ht="27" customHeight="1" x14ac:dyDescent="0.2">
      <c r="A172" s="20">
        <v>30</v>
      </c>
      <c r="B172" s="52" t="s">
        <v>157</v>
      </c>
      <c r="C172" s="53" t="s">
        <v>26</v>
      </c>
      <c r="D172" s="23"/>
    </row>
    <row r="173" spans="1:4" ht="14.25" customHeight="1" x14ac:dyDescent="0.2">
      <c r="A173" s="20">
        <v>31</v>
      </c>
      <c r="B173" s="44" t="s">
        <v>158</v>
      </c>
      <c r="C173" s="45" t="s">
        <v>26</v>
      </c>
      <c r="D173" s="23"/>
    </row>
    <row r="174" spans="1:4" ht="57.75" customHeight="1" x14ac:dyDescent="0.2">
      <c r="A174" s="20">
        <v>32</v>
      </c>
      <c r="B174" s="21" t="s">
        <v>187</v>
      </c>
      <c r="C174" s="22" t="s">
        <v>26</v>
      </c>
      <c r="D174" s="23"/>
    </row>
    <row r="175" spans="1:4" ht="14.25" customHeight="1" x14ac:dyDescent="0.2">
      <c r="A175" s="20">
        <v>33</v>
      </c>
      <c r="B175" s="44" t="s">
        <v>159</v>
      </c>
      <c r="C175" s="45" t="s">
        <v>26</v>
      </c>
      <c r="D175" s="23"/>
    </row>
    <row r="176" spans="1:4" ht="14.25" customHeight="1" x14ac:dyDescent="0.2">
      <c r="A176" s="20">
        <v>34</v>
      </c>
      <c r="B176" s="44" t="s">
        <v>160</v>
      </c>
      <c r="C176" s="45" t="s">
        <v>26</v>
      </c>
      <c r="D176" s="23"/>
    </row>
    <row r="177" spans="1:4" ht="14.25" customHeight="1" x14ac:dyDescent="0.2">
      <c r="A177" s="20">
        <v>35</v>
      </c>
      <c r="B177" s="44" t="s">
        <v>161</v>
      </c>
      <c r="C177" s="45" t="s">
        <v>26</v>
      </c>
      <c r="D177" s="23"/>
    </row>
    <row r="178" spans="1:4" ht="14.25" customHeight="1" x14ac:dyDescent="0.2">
      <c r="A178" s="20">
        <v>36</v>
      </c>
      <c r="B178" s="44" t="s">
        <v>162</v>
      </c>
      <c r="C178" s="45" t="s">
        <v>25</v>
      </c>
      <c r="D178" s="23"/>
    </row>
    <row r="179" spans="1:4" ht="14.25" customHeight="1" x14ac:dyDescent="0.2">
      <c r="A179" s="20">
        <v>37</v>
      </c>
      <c r="B179" s="44" t="s">
        <v>163</v>
      </c>
      <c r="C179" s="45" t="s">
        <v>26</v>
      </c>
      <c r="D179" s="23"/>
    </row>
    <row r="180" spans="1:4" ht="30.75" customHeight="1" x14ac:dyDescent="0.2">
      <c r="A180" s="20">
        <v>38</v>
      </c>
      <c r="B180" s="44" t="s">
        <v>164</v>
      </c>
      <c r="C180" s="45" t="s">
        <v>26</v>
      </c>
      <c r="D180" s="23"/>
    </row>
    <row r="181" spans="1:4" ht="14.25" customHeight="1" x14ac:dyDescent="0.2">
      <c r="A181" s="20">
        <v>39</v>
      </c>
      <c r="B181" s="44" t="s">
        <v>165</v>
      </c>
      <c r="C181" s="45" t="s">
        <v>26</v>
      </c>
      <c r="D181" s="23"/>
    </row>
    <row r="182" spans="1:4" ht="14.25" customHeight="1" x14ac:dyDescent="0.2">
      <c r="A182" s="20">
        <v>40</v>
      </c>
      <c r="B182" s="44" t="s">
        <v>166</v>
      </c>
      <c r="C182" s="45" t="s">
        <v>26</v>
      </c>
      <c r="D182" s="23"/>
    </row>
    <row r="183" spans="1:4" ht="14.25" customHeight="1" x14ac:dyDescent="0.2">
      <c r="A183" s="20">
        <v>41</v>
      </c>
      <c r="B183" s="44" t="s">
        <v>167</v>
      </c>
      <c r="C183" s="45" t="s">
        <v>26</v>
      </c>
      <c r="D183" s="23"/>
    </row>
    <row r="184" spans="1:4" ht="33" customHeight="1" x14ac:dyDescent="0.2">
      <c r="A184" s="20">
        <v>42</v>
      </c>
      <c r="B184" s="44" t="s">
        <v>168</v>
      </c>
      <c r="C184" s="45" t="s">
        <v>26</v>
      </c>
      <c r="D184" s="23"/>
    </row>
    <row r="185" spans="1:4" ht="103.5" customHeight="1" x14ac:dyDescent="0.2">
      <c r="A185" s="20">
        <v>43</v>
      </c>
      <c r="B185" s="48" t="s">
        <v>169</v>
      </c>
      <c r="C185" s="45" t="s">
        <v>26</v>
      </c>
      <c r="D185" s="23"/>
    </row>
    <row r="186" spans="1:4" ht="108.75" customHeight="1" x14ac:dyDescent="0.2">
      <c r="A186" s="20">
        <v>44</v>
      </c>
      <c r="B186" s="48" t="s">
        <v>170</v>
      </c>
      <c r="C186" s="45" t="s">
        <v>26</v>
      </c>
      <c r="D186" s="23"/>
    </row>
    <row r="187" spans="1:4" ht="13.5" customHeight="1" x14ac:dyDescent="0.2">
      <c r="A187" s="58" t="s">
        <v>60</v>
      </c>
      <c r="B187" s="59"/>
      <c r="C187" s="59"/>
      <c r="D187" s="60"/>
    </row>
    <row r="188" spans="1:4" ht="14.25" customHeight="1" x14ac:dyDescent="0.2">
      <c r="A188" s="20">
        <v>45</v>
      </c>
      <c r="B188" s="44" t="s">
        <v>63</v>
      </c>
      <c r="C188" s="45" t="s">
        <v>25</v>
      </c>
      <c r="D188" s="23"/>
    </row>
    <row r="189" spans="1:4" ht="30.75" customHeight="1" x14ac:dyDescent="0.2">
      <c r="A189" s="20">
        <v>46</v>
      </c>
      <c r="B189" s="44" t="s">
        <v>64</v>
      </c>
      <c r="C189" s="45" t="s">
        <v>26</v>
      </c>
      <c r="D189" s="23"/>
    </row>
    <row r="190" spans="1:4" ht="41.25" customHeight="1" x14ac:dyDescent="0.2">
      <c r="A190" s="20">
        <v>47</v>
      </c>
      <c r="B190" s="44" t="s">
        <v>83</v>
      </c>
      <c r="C190" s="45" t="s">
        <v>26</v>
      </c>
      <c r="D190" s="23"/>
    </row>
    <row r="191" spans="1:4" ht="28.5" customHeight="1" x14ac:dyDescent="0.2">
      <c r="A191" s="20">
        <v>48</v>
      </c>
      <c r="B191" s="44" t="s">
        <v>66</v>
      </c>
      <c r="C191" s="45" t="s">
        <v>26</v>
      </c>
      <c r="D191" s="23"/>
    </row>
    <row r="192" spans="1:4" ht="14.25" customHeight="1" x14ac:dyDescent="0.2">
      <c r="A192" s="20">
        <v>49</v>
      </c>
      <c r="B192" s="44" t="s">
        <v>84</v>
      </c>
      <c r="C192" s="45" t="s">
        <v>26</v>
      </c>
      <c r="D192" s="23"/>
    </row>
    <row r="193" spans="1:4" ht="17.25" customHeight="1" x14ac:dyDescent="0.2">
      <c r="A193" s="20">
        <v>50</v>
      </c>
      <c r="B193" s="44" t="s">
        <v>85</v>
      </c>
      <c r="C193" s="45" t="s">
        <v>26</v>
      </c>
      <c r="D193" s="23"/>
    </row>
    <row r="194" spans="1:4" ht="30" customHeight="1" x14ac:dyDescent="0.2">
      <c r="A194" s="20">
        <v>51</v>
      </c>
      <c r="B194" s="44" t="s">
        <v>20</v>
      </c>
      <c r="C194" s="45" t="s">
        <v>26</v>
      </c>
      <c r="D194" s="23"/>
    </row>
    <row r="195" spans="1:4" ht="42" customHeight="1" x14ac:dyDescent="0.2">
      <c r="A195" s="20">
        <v>52</v>
      </c>
      <c r="B195" s="44" t="s">
        <v>61</v>
      </c>
      <c r="C195" s="45" t="s">
        <v>26</v>
      </c>
      <c r="D195" s="23"/>
    </row>
    <row r="196" spans="1:4" ht="28.5" customHeight="1" x14ac:dyDescent="0.2">
      <c r="A196" s="20">
        <v>53</v>
      </c>
      <c r="B196" s="44" t="s">
        <v>62</v>
      </c>
      <c r="C196" s="45" t="s">
        <v>26</v>
      </c>
      <c r="D196" s="23"/>
    </row>
    <row r="197" spans="1:4" ht="12.75" x14ac:dyDescent="0.2">
      <c r="A197" s="61" t="s">
        <v>22</v>
      </c>
      <c r="B197" s="70" t="s">
        <v>171</v>
      </c>
      <c r="C197" s="70"/>
      <c r="D197" s="62"/>
    </row>
    <row r="198" spans="1:4" ht="27" x14ac:dyDescent="0.2">
      <c r="A198" s="41" t="s">
        <v>1</v>
      </c>
      <c r="B198" s="41" t="s">
        <v>12</v>
      </c>
      <c r="C198" s="41" t="s">
        <v>14</v>
      </c>
      <c r="D198" s="41" t="s">
        <v>15</v>
      </c>
    </row>
    <row r="199" spans="1:4" ht="12.75" x14ac:dyDescent="0.2">
      <c r="A199" s="65" t="s">
        <v>131</v>
      </c>
      <c r="B199" s="69"/>
      <c r="C199" s="69"/>
      <c r="D199" s="67"/>
    </row>
    <row r="200" spans="1:4" ht="12.75" x14ac:dyDescent="0.2">
      <c r="A200" s="20">
        <v>1</v>
      </c>
      <c r="B200" s="44" t="s">
        <v>30</v>
      </c>
      <c r="C200" s="45" t="s">
        <v>25</v>
      </c>
      <c r="D200" s="23"/>
    </row>
    <row r="201" spans="1:4" ht="12.75" x14ac:dyDescent="0.2">
      <c r="A201" s="20">
        <v>2</v>
      </c>
      <c r="B201" s="44" t="s">
        <v>31</v>
      </c>
      <c r="C201" s="45" t="s">
        <v>25</v>
      </c>
      <c r="D201" s="23"/>
    </row>
    <row r="202" spans="1:4" ht="12.75" x14ac:dyDescent="0.2">
      <c r="A202" s="20">
        <v>3</v>
      </c>
      <c r="B202" s="44" t="s">
        <v>32</v>
      </c>
      <c r="C202" s="45" t="s">
        <v>26</v>
      </c>
      <c r="D202" s="23"/>
    </row>
    <row r="203" spans="1:4" ht="12.75" x14ac:dyDescent="0.2">
      <c r="A203" s="20">
        <v>4</v>
      </c>
      <c r="B203" s="44" t="s">
        <v>33</v>
      </c>
      <c r="C203" s="45" t="s">
        <v>25</v>
      </c>
      <c r="D203" s="23"/>
    </row>
    <row r="204" spans="1:4" ht="63.75" x14ac:dyDescent="0.2">
      <c r="A204" s="20">
        <v>5</v>
      </c>
      <c r="B204" s="44" t="s">
        <v>173</v>
      </c>
      <c r="C204" s="45" t="s">
        <v>26</v>
      </c>
      <c r="D204" s="23"/>
    </row>
    <row r="205" spans="1:4" ht="38.25" x14ac:dyDescent="0.2">
      <c r="A205" s="20">
        <v>6</v>
      </c>
      <c r="B205" s="44" t="s">
        <v>174</v>
      </c>
      <c r="C205" s="45" t="s">
        <v>26</v>
      </c>
      <c r="D205" s="23"/>
    </row>
    <row r="206" spans="1:4" ht="12.75" x14ac:dyDescent="0.2">
      <c r="A206" s="20">
        <v>7</v>
      </c>
      <c r="B206" s="44" t="s">
        <v>175</v>
      </c>
      <c r="C206" s="45" t="s">
        <v>26</v>
      </c>
      <c r="D206" s="23"/>
    </row>
    <row r="207" spans="1:4" ht="12.75" x14ac:dyDescent="0.2">
      <c r="A207" s="20">
        <v>8</v>
      </c>
      <c r="B207" s="44" t="s">
        <v>176</v>
      </c>
      <c r="C207" s="45" t="s">
        <v>25</v>
      </c>
      <c r="D207" s="23"/>
    </row>
    <row r="208" spans="1:4" ht="12.75" x14ac:dyDescent="0.2">
      <c r="A208" s="20">
        <v>9</v>
      </c>
      <c r="B208" s="44" t="s">
        <v>177</v>
      </c>
      <c r="C208" s="45" t="s">
        <v>26</v>
      </c>
      <c r="D208" s="23"/>
    </row>
    <row r="209" spans="1:4" ht="12.75" x14ac:dyDescent="0.2">
      <c r="A209" s="20">
        <v>10</v>
      </c>
      <c r="B209" s="44" t="s">
        <v>172</v>
      </c>
      <c r="C209" s="45" t="s">
        <v>26</v>
      </c>
      <c r="D209" s="23"/>
    </row>
    <row r="210" spans="1:4" ht="12.75" x14ac:dyDescent="0.2">
      <c r="A210" s="20">
        <v>11</v>
      </c>
      <c r="B210" s="44" t="s">
        <v>178</v>
      </c>
      <c r="C210" s="45" t="s">
        <v>25</v>
      </c>
      <c r="D210" s="23"/>
    </row>
    <row r="211" spans="1:4" ht="12.75" x14ac:dyDescent="0.2">
      <c r="A211" s="20">
        <v>12</v>
      </c>
      <c r="B211" s="44" t="s">
        <v>179</v>
      </c>
      <c r="C211" s="45" t="s">
        <v>25</v>
      </c>
      <c r="D211" s="23"/>
    </row>
    <row r="212" spans="1:4" ht="51" x14ac:dyDescent="0.2">
      <c r="A212" s="20">
        <v>13</v>
      </c>
      <c r="B212" s="54" t="s">
        <v>180</v>
      </c>
      <c r="C212" s="53" t="s">
        <v>26</v>
      </c>
      <c r="D212" s="49"/>
    </row>
    <row r="213" spans="1:4" ht="12.75" x14ac:dyDescent="0.2">
      <c r="A213" s="20">
        <v>14</v>
      </c>
      <c r="B213" s="44" t="s">
        <v>181</v>
      </c>
      <c r="C213" s="45" t="s">
        <v>26</v>
      </c>
      <c r="D213" s="23"/>
    </row>
    <row r="214" spans="1:4" ht="12.75" x14ac:dyDescent="0.2">
      <c r="A214" s="58" t="s">
        <v>60</v>
      </c>
      <c r="B214" s="59"/>
      <c r="C214" s="59"/>
      <c r="D214" s="60"/>
    </row>
    <row r="215" spans="1:4" ht="12.75" x14ac:dyDescent="0.2">
      <c r="A215" s="20">
        <v>15</v>
      </c>
      <c r="B215" s="44" t="s">
        <v>63</v>
      </c>
      <c r="C215" s="45" t="s">
        <v>25</v>
      </c>
      <c r="D215" s="71"/>
    </row>
    <row r="216" spans="1:4" ht="25.5" x14ac:dyDescent="0.2">
      <c r="A216" s="20">
        <v>16</v>
      </c>
      <c r="B216" s="44" t="s">
        <v>64</v>
      </c>
      <c r="C216" s="45" t="s">
        <v>26</v>
      </c>
      <c r="D216" s="71"/>
    </row>
    <row r="217" spans="1:4" ht="38.25" x14ac:dyDescent="0.2">
      <c r="A217" s="20">
        <v>17</v>
      </c>
      <c r="B217" s="44" t="s">
        <v>83</v>
      </c>
      <c r="C217" s="45" t="s">
        <v>26</v>
      </c>
      <c r="D217" s="71"/>
    </row>
    <row r="218" spans="1:4" ht="27.75" customHeight="1" x14ac:dyDescent="0.2">
      <c r="A218" s="20">
        <v>18</v>
      </c>
      <c r="B218" s="44" t="s">
        <v>66</v>
      </c>
      <c r="C218" s="45" t="s">
        <v>26</v>
      </c>
      <c r="D218" s="71"/>
    </row>
    <row r="219" spans="1:4" ht="12.75" x14ac:dyDescent="0.2">
      <c r="A219" s="20">
        <v>19</v>
      </c>
      <c r="B219" s="44" t="s">
        <v>84</v>
      </c>
      <c r="C219" s="45" t="s">
        <v>26</v>
      </c>
      <c r="D219" s="71"/>
    </row>
    <row r="220" spans="1:4" ht="12.75" x14ac:dyDescent="0.2">
      <c r="A220" s="20">
        <v>20</v>
      </c>
      <c r="B220" s="44" t="s">
        <v>85</v>
      </c>
      <c r="C220" s="45" t="s">
        <v>26</v>
      </c>
      <c r="D220" s="71"/>
    </row>
    <row r="221" spans="1:4" ht="25.5" x14ac:dyDescent="0.2">
      <c r="A221" s="20">
        <v>21</v>
      </c>
      <c r="B221" s="44" t="s">
        <v>20</v>
      </c>
      <c r="C221" s="45" t="s">
        <v>26</v>
      </c>
      <c r="D221" s="71"/>
    </row>
    <row r="222" spans="1:4" ht="38.25" x14ac:dyDescent="0.2">
      <c r="A222" s="20">
        <v>22</v>
      </c>
      <c r="B222" s="44" t="s">
        <v>61</v>
      </c>
      <c r="C222" s="45" t="s">
        <v>26</v>
      </c>
      <c r="D222" s="71"/>
    </row>
    <row r="223" spans="1:4" ht="25.5" x14ac:dyDescent="0.2">
      <c r="A223" s="20">
        <v>23</v>
      </c>
      <c r="B223" s="44" t="s">
        <v>62</v>
      </c>
      <c r="C223" s="45" t="s">
        <v>26</v>
      </c>
      <c r="D223" s="23"/>
    </row>
    <row r="225" spans="1:4" x14ac:dyDescent="0.2">
      <c r="A225" s="72" t="s">
        <v>24</v>
      </c>
      <c r="B225" s="72"/>
      <c r="C225" s="72"/>
      <c r="D225" s="72"/>
    </row>
  </sheetData>
  <mergeCells count="18">
    <mergeCell ref="A70:D70"/>
    <mergeCell ref="A86:D86"/>
    <mergeCell ref="A102:D102"/>
    <mergeCell ref="A130:D130"/>
    <mergeCell ref="A1:D1"/>
    <mergeCell ref="B51:D51"/>
    <mergeCell ref="A4:D4"/>
    <mergeCell ref="B7:D7"/>
    <mergeCell ref="A6:B6"/>
    <mergeCell ref="A41:D41"/>
    <mergeCell ref="A225:D225"/>
    <mergeCell ref="B197:D197"/>
    <mergeCell ref="B80:D80"/>
    <mergeCell ref="B140:D140"/>
    <mergeCell ref="A142:D142"/>
    <mergeCell ref="A187:D187"/>
    <mergeCell ref="A199:D199"/>
    <mergeCell ref="A214:D214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Formularz cenowy-cz. 2</vt:lpstr>
      <vt:lpstr>Szczeg. opis przd. zam.-cz. 2</vt:lpstr>
      <vt:lpstr>'Formularz cenowy-cz. 2'!Obszar_wydruku</vt:lpstr>
      <vt:lpstr>'Szczeg. opis przd. zam.-cz. 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Nazar</dc:creator>
  <cp:lastModifiedBy>Małgorzata Nazar</cp:lastModifiedBy>
  <cp:lastPrinted>2025-09-29T10:04:45Z</cp:lastPrinted>
  <dcterms:created xsi:type="dcterms:W3CDTF">2025-09-19T07:02:12Z</dcterms:created>
  <dcterms:modified xsi:type="dcterms:W3CDTF">2025-12-19T10:33:17Z</dcterms:modified>
</cp:coreProperties>
</file>